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sarrolloMunicipal\Desktop\"/>
    </mc:Choice>
  </mc:AlternateContent>
  <bookViews>
    <workbookView xWindow="0" yWindow="0" windowWidth="24000" windowHeight="9030" tabRatio="717" activeTab="4"/>
  </bookViews>
  <sheets>
    <sheet name="ANEXO 1" sheetId="1" r:id="rId1"/>
    <sheet name="Instructivo 1" sheetId="2" r:id="rId2"/>
    <sheet name="ANEXO 2" sheetId="5" r:id="rId3"/>
    <sheet name="Instructivo 2" sheetId="6" r:id="rId4"/>
    <sheet name="ANEXO 3" sheetId="7" r:id="rId5"/>
    <sheet name="Instructivo 3" sheetId="8" r:id="rId6"/>
    <sheet name="ANEXO 4" sheetId="9" r:id="rId7"/>
    <sheet name="Instructivo 4" sheetId="10" r:id="rId8"/>
  </sheets>
  <definedNames>
    <definedName name="_xlnm.Print_Area" localSheetId="4">'ANEXO 3'!$A$1:$L$12</definedName>
    <definedName name="_xlnm.Print_Area" localSheetId="6">'ANEXO 4'!$A$1:$P$22</definedName>
    <definedName name="_xlnm.Print_Area" localSheetId="1">'Instructivo 1'!$A$1:$B$32</definedName>
    <definedName name="_xlnm.Print_Area" localSheetId="5">'Instructivo 3'!$A$1:$B$22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15" i="5" l="1"/>
  <c r="AT15" i="5"/>
  <c r="AN15" i="5"/>
  <c r="AH15" i="5"/>
  <c r="AB15" i="5"/>
  <c r="V15" i="5"/>
  <c r="O15" i="5"/>
  <c r="BA14" i="5"/>
  <c r="AT14" i="5"/>
  <c r="AN14" i="5"/>
  <c r="AH14" i="5"/>
  <c r="AB14" i="5"/>
  <c r="V14" i="5"/>
  <c r="O14" i="5"/>
  <c r="BA13" i="5"/>
  <c r="AT13" i="5"/>
  <c r="AN13" i="5"/>
  <c r="AH13" i="5"/>
  <c r="AB13" i="5"/>
  <c r="V13" i="5"/>
  <c r="O13" i="5"/>
  <c r="BA12" i="5"/>
  <c r="AT12" i="5"/>
  <c r="AN12" i="5"/>
  <c r="AH12" i="5"/>
  <c r="AB12" i="5"/>
  <c r="V12" i="5"/>
  <c r="O12" i="5"/>
  <c r="BA11" i="5"/>
  <c r="AT11" i="5"/>
  <c r="AN11" i="5"/>
  <c r="AH11" i="5"/>
  <c r="AB11" i="5"/>
  <c r="V11" i="5"/>
  <c r="O11" i="5"/>
  <c r="BA10" i="5"/>
  <c r="AT10" i="5"/>
  <c r="AN10" i="5"/>
  <c r="AH10" i="5"/>
  <c r="AB10" i="5"/>
  <c r="V10" i="5"/>
  <c r="O10" i="5"/>
  <c r="BA9" i="5"/>
  <c r="AT9" i="5"/>
  <c r="AN9" i="5"/>
  <c r="AH9" i="5"/>
  <c r="AB9" i="5"/>
  <c r="V9" i="5"/>
  <c r="O9" i="5"/>
</calcChain>
</file>

<file path=xl/sharedStrings.xml><?xml version="1.0" encoding="utf-8"?>
<sst xmlns="http://schemas.openxmlformats.org/spreadsheetml/2006/main" count="432" uniqueCount="316">
  <si>
    <r>
      <rPr>
        <b/>
        <sz val="11.5"/>
        <rFont val="Arial Narrow"/>
        <family val="2"/>
      </rPr>
      <t xml:space="preserve">ANEXO 1: REPORTE DE LA APLICACIÓN DE LA DEUDA PÚBLICA ADQUIRIDA PARA INVERSIONES PÚBLICAS PRODUCTIVAS
</t>
    </r>
    <r>
      <rPr>
        <b/>
        <sz val="9.5"/>
        <rFont val="Arial Narrow"/>
        <family val="2"/>
      </rPr>
      <t>MUNICIPIO:     (1)
DEL   (2)   DE   (3)   AL   (2)   DE (3)_ DEL AÑO  _(4)_</t>
    </r>
  </si>
  <si>
    <t>NÚMERO (5)</t>
  </si>
  <si>
    <t>DECRETO LEGISLATIVO</t>
  </si>
  <si>
    <t>TIPO DE OBLIGACIÓN
(8)</t>
  </si>
  <si>
    <t>FECHA DE CONTRATACIÓN
(9)</t>
  </si>
  <si>
    <t>PLAZO PACTADO (10)</t>
  </si>
  <si>
    <r>
      <rPr>
        <b/>
        <sz val="10"/>
        <rFont val="Arial Narrow"/>
        <family val="2"/>
      </rPr>
      <t xml:space="preserve">TASA DE INTERÉS PACTADA </t>
    </r>
    <r>
      <rPr>
        <b/>
        <sz val="9.5"/>
        <rFont val="Arial Narrow"/>
        <family val="2"/>
      </rPr>
      <t>(11)</t>
    </r>
  </si>
  <si>
    <r>
      <rPr>
        <b/>
        <sz val="10"/>
        <rFont val="Arial Narrow"/>
        <family val="2"/>
      </rPr>
      <t xml:space="preserve">GARANTÍA OTORGADA </t>
    </r>
    <r>
      <rPr>
        <b/>
        <sz val="9"/>
        <rFont val="Arial Narrow"/>
        <family val="2"/>
      </rPr>
      <t>(12)</t>
    </r>
  </si>
  <si>
    <t>DESTINO (13)</t>
  </si>
  <si>
    <r>
      <t>ACREEDOR, PROVEEDOR O</t>
    </r>
    <r>
      <rPr>
        <b/>
        <sz val="10"/>
        <color rgb="FF131313"/>
        <rFont val="Arial Narrow"/>
        <family val="2"/>
      </rPr>
      <t xml:space="preserve"> </t>
    </r>
    <r>
      <rPr>
        <b/>
        <sz val="10"/>
        <rFont val="Arial Narrow"/>
        <family val="2"/>
      </rPr>
      <t>CONTRATISTA (14)</t>
    </r>
  </si>
  <si>
    <t>MONTO ORIGINAL CONTRATADO</t>
  </si>
  <si>
    <t>AM0RTlZACIÓN MENSUAL
(17)</t>
  </si>
  <si>
    <t>IMPORTE AMORTIZADO</t>
  </si>
  <si>
    <r>
      <rPr>
        <b/>
        <sz val="10"/>
        <rFont val="Arial Narrow"/>
        <family val="2"/>
      </rPr>
      <t>SALDO
(20)</t>
    </r>
  </si>
  <si>
    <t>NÚMERO (6)</t>
  </si>
  <si>
    <t>FECHA DE
PUBLlCACIÓN (7)</t>
  </si>
  <si>
    <t>CAPITAL (15)</t>
  </si>
  <si>
    <t>INTERESES (16)</t>
  </si>
  <si>
    <t>CAPITAL  (18)</t>
  </si>
  <si>
    <t>INTERESES
(19)</t>
  </si>
  <si>
    <t>TOTALES:</t>
  </si>
  <si>
    <r>
      <t xml:space="preserve">NOTAS:
</t>
    </r>
    <r>
      <rPr>
        <sz val="8"/>
        <rFont val="Arial Narrow"/>
        <family val="2"/>
      </rPr>
      <t>(25)</t>
    </r>
  </si>
  <si>
    <r>
      <t xml:space="preserve">PRESIDENTE MUNICIPAL
</t>
    </r>
    <r>
      <rPr>
        <b/>
        <sz val="8.5"/>
        <rFont val="Arial Narrow"/>
        <family val="2"/>
      </rPr>
      <t xml:space="preserve">(26)                                                                                               </t>
    </r>
  </si>
  <si>
    <t>SÍNDICO   (27)</t>
  </si>
  <si>
    <t xml:space="preserve">CONTRALOR MUNICIPAL (29)
</t>
  </si>
  <si>
    <t>1/1</t>
  </si>
  <si>
    <r>
      <rPr>
        <sz val="8.5"/>
        <rFont val="Arial"/>
        <family val="2"/>
      </rPr>
      <t>Identificador</t>
    </r>
  </si>
  <si>
    <r>
      <rPr>
        <sz val="8.5"/>
        <rFont val="Arial"/>
        <family val="2"/>
      </rPr>
      <t>Descripción</t>
    </r>
  </si>
  <si>
    <r>
      <rPr>
        <sz val="8.5"/>
        <rFont val="Arial"/>
        <family val="2"/>
      </rPr>
      <t>Anotar con letra el mes del trimestre o ejercicio fiscal, según corresponda;</t>
    </r>
  </si>
  <si>
    <r>
      <rPr>
        <sz val="8.5"/>
        <rFont val="Arial"/>
        <family val="2"/>
      </rPr>
      <t>Escribir con número el ejercicio fiscal de que se trate;</t>
    </r>
  </si>
  <si>
    <r>
      <rPr>
        <sz val="8.5"/>
        <rFont val="Arial"/>
        <family val="2"/>
      </rPr>
      <t>Anotar el número consecutivo de acuerdo a las obligaciones relacionadas;</t>
    </r>
  </si>
  <si>
    <r>
      <rPr>
        <sz val="8.5"/>
        <rFont val="Arial"/>
        <family val="2"/>
      </rPr>
      <t>Indicar la fecha en la que se contrató la deuda de acuerdo al formado DD/MM/AAAA;</t>
    </r>
  </si>
  <si>
    <r>
      <rPr>
        <sz val="8.5"/>
        <rFont val="Arial"/>
        <family val="2"/>
      </rPr>
      <t xml:space="preserve">Indicar en porcentaje, la tasa de interés mensual </t>
    </r>
    <r>
      <rPr>
        <sz val="8.5"/>
        <color rgb="FF0F0F0F"/>
        <rFont val="Arial"/>
        <family val="2"/>
      </rPr>
      <t xml:space="preserve">a </t>
    </r>
    <r>
      <rPr>
        <sz val="8.5"/>
        <rFont val="Arial"/>
        <family val="2"/>
      </rPr>
      <t>la que se contrató la obligación;</t>
    </r>
  </si>
  <si>
    <r>
      <rPr>
        <sz val="8.5"/>
        <rFont val="Arial"/>
        <family val="2"/>
      </rPr>
      <t>Indicar con claridad los bienes o derechos otorgados en garantia;</t>
    </r>
  </si>
  <si>
    <r>
      <rPr>
        <sz val="8.5"/>
        <rFont val="Arial"/>
        <family val="2"/>
      </rPr>
      <t>Señalar con número el monto de la deuda contraída, refriéndose exclusivamente al capital;</t>
    </r>
  </si>
  <si>
    <r>
      <rPr>
        <sz val="8.5"/>
        <rFont val="Arial"/>
        <family val="2"/>
      </rPr>
      <t>Señalar con número el monto de la deuda contraída, refriéndose exclusivamente a los intereses;</t>
    </r>
  </si>
  <si>
    <r>
      <rPr>
        <sz val="8.5"/>
        <rFont val="Arial"/>
        <family val="2"/>
      </rPr>
      <t>Señalar con número, el importe de la amortización mensual pactada, refriéndose exclusivamente al capital;</t>
    </r>
  </si>
  <si>
    <r>
      <rPr>
        <sz val="8.5"/>
        <rFont val="Arial"/>
        <family val="2"/>
      </rPr>
      <t>Senalar el monto del capital que fue pagado durante el trimestre o ejercicio fiscal, según corresponda;</t>
    </r>
  </si>
  <si>
    <r>
      <rPr>
        <sz val="8.5"/>
        <rFont val="Arial"/>
        <family val="2"/>
      </rPr>
      <t>Señalar el monto de los intereses pagados durante el trimestre o ejercicio fiscal, según corresponda;</t>
    </r>
  </si>
  <si>
    <r>
      <rPr>
        <sz val="8.5"/>
        <rFont val="Arial"/>
        <family val="2"/>
      </rPr>
      <t>Anotar la suma de la amortización mensual correspondiente a los diferentes compromisos contraídos;</t>
    </r>
  </si>
  <si>
    <r>
      <rPr>
        <sz val="8.5"/>
        <rFont val="Arial"/>
        <family val="2"/>
      </rPr>
      <t>Anotar el nombre del Contralor Municipal, y plasmar su firma.</t>
    </r>
  </si>
  <si>
    <t>_(9)_</t>
  </si>
  <si>
    <t>CANTIDAD</t>
  </si>
  <si>
    <t>_(10)_</t>
  </si>
  <si>
    <t>_(11)_</t>
  </si>
  <si>
    <t>_(12)_</t>
  </si>
  <si>
    <t>_(13)_</t>
  </si>
  <si>
    <t>_(14)_</t>
  </si>
  <si>
    <t>_(15)_</t>
  </si>
  <si>
    <t>_(16)_</t>
  </si>
  <si>
    <t>_(17)_</t>
  </si>
  <si>
    <t>_(18)_</t>
  </si>
  <si>
    <t>_(19)_</t>
  </si>
  <si>
    <t>_(20)_</t>
  </si>
  <si>
    <t>_(21)_</t>
  </si>
  <si>
    <t>_(22)_</t>
  </si>
  <si>
    <t>_(23)_</t>
  </si>
  <si>
    <t>_(25)_</t>
  </si>
  <si>
    <t>ESPECIFICACIONES:</t>
  </si>
  <si>
    <t xml:space="preserve">MUNICIPIO: ________(1)__________     </t>
  </si>
  <si>
    <t>DEL  _(2)_ DE  _(2)_  AL _(2)_  DE _(2)_ DEL AÑO  ___(2)___</t>
  </si>
  <si>
    <t>GENERALES</t>
  </si>
  <si>
    <t>METAS</t>
  </si>
  <si>
    <t>FUENTE DE FINANCIAMIENTO</t>
  </si>
  <si>
    <t>CONAC</t>
  </si>
  <si>
    <t>ESTRUCTURA FINANCIERA APROBADA (momento contable del aprobado)</t>
  </si>
  <si>
    <t>ESTRUCTURA FINANCIERA MODIFICADA (momento contable del modificado)</t>
  </si>
  <si>
    <t>ESTRUCTURA FINANCIERA COMPROMETIDA (momento contable del comprometido)</t>
  </si>
  <si>
    <t>ESTRUCTURA FINANCIERA DEVENGADA (momento contable del devengado)</t>
  </si>
  <si>
    <t>ESTRUCTURA FINANCIERA EJERCIDA (momento contable del ejercido)</t>
  </si>
  <si>
    <t>ESTRUCTURA FINANCIERA PAGADA (momento contable del pagado)</t>
  </si>
  <si>
    <t xml:space="preserve">                              ESTRUCTURA FINANCIERA POR EJERCER                                                                                                                                                                         Obras "No" Concluidas en el trimestre o en el ejercicio. (Se autoriza en el ejercicio la aplicación del recurso faltante para el siguiente ejercicio fiscal) </t>
  </si>
  <si>
    <t xml:space="preserve">NOMBRE DE LA OBRA </t>
  </si>
  <si>
    <t xml:space="preserve">MUNICIPIO </t>
  </si>
  <si>
    <t>LOCALIDAD</t>
  </si>
  <si>
    <t xml:space="preserve">MODALIDAD DE EJECUCIÓN </t>
  </si>
  <si>
    <t>TIPO</t>
  </si>
  <si>
    <t>CANTIDAD / UNIDAD</t>
  </si>
  <si>
    <t>BENEFICIARIOS</t>
  </si>
  <si>
    <t>No.</t>
  </si>
  <si>
    <t>DESCRIPCIÓN</t>
  </si>
  <si>
    <t xml:space="preserve">COG  </t>
  </si>
  <si>
    <t xml:space="preserve">UR  </t>
  </si>
  <si>
    <t xml:space="preserve">CUENTA CONTABLE  </t>
  </si>
  <si>
    <t>OBRA CAPITALIZABLE</t>
  </si>
  <si>
    <t>NÚMERO Y FECHA DE ACTA DEL AYUNTAMIENTO (aprobado)</t>
  </si>
  <si>
    <t xml:space="preserve">MONTO TOTAL (aprobado) </t>
  </si>
  <si>
    <t>INGRESOS DE FUENTE LOCAL                     (aprobado)</t>
  </si>
  <si>
    <t>PARTICIPACIONES (aprobado)</t>
  </si>
  <si>
    <t>APORTACIONES (aprobado)</t>
  </si>
  <si>
    <t>RECURSOS FEDERALES CONVENIDOS (aprobado)</t>
  </si>
  <si>
    <t>RECURSOS ESTATALES (aprobado)</t>
  </si>
  <si>
    <t>NÚMERO Y FECHA DE ACTA DEL AYUNTAMIENTO (modificado)</t>
  </si>
  <si>
    <t>MONTO TOTAL     (modificado)</t>
  </si>
  <si>
    <t>INGRESOS DE FUENTE LOCAL            (modificado)</t>
  </si>
  <si>
    <t>PARTICIPACIONES (modificado)</t>
  </si>
  <si>
    <t>APORTACIONES (modificado)</t>
  </si>
  <si>
    <t>RECURSOS FEDERALES CONVENIDOS     (modificado)</t>
  </si>
  <si>
    <t>RECURSOS ESTATALES (modificado)</t>
  </si>
  <si>
    <t>MONTO TOTAL (comprometido)</t>
  </si>
  <si>
    <t>INGRESOS DE FUENTE LOCAL       (comprometido)</t>
  </si>
  <si>
    <t>PARTICIPACIONES (comprometido)</t>
  </si>
  <si>
    <t>APORTACIONES (comprometido)</t>
  </si>
  <si>
    <t>RECURSOS FEDERALES CONVENIDOS (comprometido)</t>
  </si>
  <si>
    <t>RECURSOS ESTATALES (comprometido)</t>
  </si>
  <si>
    <t>MONTO TOTAL      (devengado)</t>
  </si>
  <si>
    <t>INGRESOS DE FUENTE LOCAL              (devengado)</t>
  </si>
  <si>
    <t>PARTICIPACIONES (devengado)</t>
  </si>
  <si>
    <t>APORTACIONES (devengado)</t>
  </si>
  <si>
    <t>RECURSOS FEDERALES CONVENIDOS       (devengado)</t>
  </si>
  <si>
    <t>RECURSOS ESTATALES (devengado)</t>
  </si>
  <si>
    <t>MONTO TOTAL        (ejercido)</t>
  </si>
  <si>
    <t>INGRESOS DE FUENTE LOCAL                 (ejercido)</t>
  </si>
  <si>
    <t>PARTICIPACIONES (ejercido)</t>
  </si>
  <si>
    <t>APORTACIONES (ejercido)</t>
  </si>
  <si>
    <t>RECURSOS FEDERALES CONVENIDOS         (ejercido)</t>
  </si>
  <si>
    <t>RECURSOS ESTATALES (ejercido)</t>
  </si>
  <si>
    <t>MONTO TOTAL         (pagado)</t>
  </si>
  <si>
    <t>INGRESOS DE FUENTE LOCAL                  (pagado)</t>
  </si>
  <si>
    <t>PARTICIPACIONES (pagado)</t>
  </si>
  <si>
    <t>APORTACIONES (pagado)</t>
  </si>
  <si>
    <t>RECURSOS FEDERALES CONVENIDOS (pagado)</t>
  </si>
  <si>
    <t>RECURSOS ESTATALES (pagado)</t>
  </si>
  <si>
    <t>NÚMERO Y FECHA DE ACTA DEL AYUNTAMIENTO          (por ejercer)</t>
  </si>
  <si>
    <t>MONTO TOTAL       (por ejercer)</t>
  </si>
  <si>
    <t>INGRESOS DE FUENTE LOCAL                          (por ejercer)</t>
  </si>
  <si>
    <t>PARTICIPACIONES          (por ejercer)</t>
  </si>
  <si>
    <t>APORTACIONES           (por ejercer)</t>
  </si>
  <si>
    <t>RECURSOS FEDERALES CONVENIDOS              (por ejercer)</t>
  </si>
  <si>
    <t>RECURSOS ESTATALES        (por ejercer)</t>
  </si>
  <si>
    <t>_(3)_</t>
  </si>
  <si>
    <t>_(4)_</t>
  </si>
  <si>
    <t>_(5)_</t>
  </si>
  <si>
    <t xml:space="preserve">_(6)_              CONTRATO / ADMINISTRACIÓN DIRECTA  </t>
  </si>
  <si>
    <t>_(7)_         OBRA / PROYECTO / SERVICIO / OTRO</t>
  </si>
  <si>
    <t>_(8)_</t>
  </si>
  <si>
    <t>_(15)_SI /NO</t>
  </si>
  <si>
    <t>SUMA</t>
  </si>
  <si>
    <t xml:space="preserve">NOTAS: </t>
  </si>
  <si>
    <t>_(24)_</t>
  </si>
  <si>
    <t>PRESIDENTE MUNICIPAL</t>
  </si>
  <si>
    <t>CONTRALOR MUNICIPAL</t>
  </si>
  <si>
    <t>DIRECTOR DE OBRAS PÚBLICAS Y URBANISMO</t>
  </si>
  <si>
    <t>_(26)_</t>
  </si>
  <si>
    <t>_(27)_</t>
  </si>
  <si>
    <t>"Bajo protesta de decir verdad, declaramos que este reporte y sus notas son razonablemente correctos, y son responsabilidad del emisor."</t>
  </si>
  <si>
    <t>A. Incluir los trabajos relacionados a la obra pública conforme al artículo 2° de la Ley de Obra Pública y Servicios Relacionados con la Misma para el Estado de Michoacán de Ocampo y sus Municipios, aun cuando no se tengan registrados en el capítulo 6000, incluyendo los momentos contables considerados en la Cuenta Pública</t>
  </si>
  <si>
    <t>B. El llenado de este formato debe realizarse con tipo de letra Arial Narrow;</t>
  </si>
  <si>
    <t>Identificador</t>
  </si>
  <si>
    <t>Descripcion</t>
  </si>
  <si>
    <t>Anotar  el nombre del Municipio o en su caso, el nombre del Organismo Operador  y especificar el Municipio al que pertenece, según se trate;</t>
  </si>
  <si>
    <t>Anotar con número el dia y año y con letra el mes del periodo que comprenda la información, ya sea del Trimestre o ejercicio fiscal, segúr corresponda;</t>
  </si>
  <si>
    <t>Anotar el nombre que corresponda a la obra pública;</t>
  </si>
  <si>
    <t>Anotar el nombre del Municipio al que corresponda la Obra Pública;</t>
  </si>
  <si>
    <t>Anotar el nombre de la Localidad a la que corresponda la Obra Pública;</t>
  </si>
  <si>
    <t>Anotar el tipo de la Modalidad en la que se ejecutó la Obra Pública, ya sea por Administración Directa o Contratada;</t>
  </si>
  <si>
    <t>Anotar las metas programadas de la inversión pública, ya sea en cantidad o unidad;</t>
  </si>
  <si>
    <t>Anotar el número o clave de la fuenle de financiamiento;</t>
  </si>
  <si>
    <t>Anotar el concepto o descripción de dicha fuente de financiamiento;</t>
  </si>
  <si>
    <t>Anotar el número de la partida del gaslo que corresponda  al Clasificador por Objeto del Gasto, emitido por el Consejo Nacional  de Armonización Contable;</t>
  </si>
  <si>
    <t>Anotar el nombre de la Unidad Responsable a la que corresponda el gasto de la inversión pública;</t>
  </si>
  <si>
    <t>Anotar si la Obra Pública es capitalizable o no; es decir, si la Obra Pública fomará parte del patrimonio del Municipio o en su caso de Organismo Operador;</t>
  </si>
  <si>
    <t>Anotar el número y fecha de Acta del Ayuntamiento o del Organismo Operador en la columna del aprobado y del modificado, asi mismo en el apartado de por ejercer;</t>
  </si>
  <si>
    <t>Anotar el monto total en cada momento contable,  que resulta  de la suma de ingresos  de fuente local, participaciones, aportaciones, recursos  federales  convenidos  y recursos  estatales,  en cada uno de los  momentos  contables  ya sea del  aprobado,  comprometido devengado, ejercido y pagado, así como,  el monto total en el apartado de por ejercer;</t>
  </si>
  <si>
    <t>Anotar el monto de las participaciones obtenidas por el Municipio o en su caso Organismo Operador, en la columna que corresponda a la Descripción del momento contable ya sea del aprobado, comprometido, devengado, ejercido y pagado, asi como, el monto por ejercer segun corresponda;</t>
  </si>
  <si>
    <t>Anotar el monto de las aportaciones obtenidas por el Municipio o en su caso Organismo Operador, en la columna que corresponda a la Descripción del momento contable ya sea del aprobado, comprometido, devengado, ejercido y pagado, asi como, el monto por ejercer segun corresponda;</t>
  </si>
  <si>
    <t>Anotar el monto  de los recursos  federales  convenidos  por el Municipio  o en  su caso  del  Organismo  Operador,  en  la columna  que corresponda  a la descripción del momento contable, ya sea del aprobado, comprometido,  devengado, ejercido y pagado,  así como, el monto por ejercer, segun corresponda;</t>
  </si>
  <si>
    <t>Anotar el monto de los recursos de origen estalal obtenidos por el Municipio o en su caso por el Organismo Operador, en la columna que orresponda a la descripción del momento contable, ya sea, aprobado, comprometido, devengado, ejercido y pagado, asi como, el monto por ejercer, segun corresponda;</t>
  </si>
  <si>
    <t>Anotar la suma de la columna correspondiente;</t>
  </si>
  <si>
    <t>Anotar nombre del Contralor Municipal  y plasmar fima; y,</t>
  </si>
  <si>
    <t>Anotar el nombre del Director der Obras Públicas del Municipio o del Organismo Operador en su caso y plasmar firma.</t>
  </si>
  <si>
    <t>UNIDAD PROGRAMÁTICA PRESUPUESTARIA</t>
  </si>
  <si>
    <t>UNIDAD RESPONSABLE</t>
  </si>
  <si>
    <t>NOMBRE DEL PROGRAMA</t>
  </si>
  <si>
    <t>OBJETIVO GENERAL DEL PROGRAMA</t>
  </si>
  <si>
    <t>PRESUPUESTO DE EGRESOS POR PROGRAMA</t>
  </si>
  <si>
    <t>VlNCULAClÓN</t>
  </si>
  <si>
    <t>IMPORTE APROBADO</t>
  </si>
  <si>
    <t>IMPORTE DEVENGADO</t>
  </si>
  <si>
    <t>PRIORIDAD PARA EL DESARROLLO</t>
  </si>
  <si>
    <t>OBJETIVO DEL PLAN MUNICIPAL DE DESARROLLO</t>
  </si>
  <si>
    <t>OBJETIVO DEL PLAN ESTATAL DESARROLLO</t>
  </si>
  <si>
    <t>OBJETIVO DEL PLAN NACIONAL DE DESARROLLO</t>
  </si>
  <si>
    <t>_(7)_</t>
  </si>
  <si>
    <t xml:space="preserve"> 1/1</t>
  </si>
  <si>
    <t>Indicador</t>
  </si>
  <si>
    <t>Descripción</t>
  </si>
  <si>
    <t>Enuncie el Nombre oficial del Municipio o en su caso del organismo operador;</t>
  </si>
  <si>
    <t>Especifique con número el día de la fecha del periodo que reportará, ya sea trimestral o anual;</t>
  </si>
  <si>
    <t>Especifique con letra el mes de la fecha del periodo que reportará ya sea trimestral o anual;</t>
  </si>
  <si>
    <t>Especifique el número del año del periodo que reportara;</t>
  </si>
  <si>
    <t>Especifique el nombre de la Unidad Programática Presupuestaria de la cual depende la Unidad Responsable del Programa;</t>
  </si>
  <si>
    <t>Especifique el nombre de la Unidad Responsable que deberá responder por los resultados del programa;</t>
  </si>
  <si>
    <t>Especifique el Nombre Común por el cual se conoce al Programa;</t>
  </si>
  <si>
    <t>Enuncie el Objetivo general del programa, el cual deberá especificar claramente el fin al que se desea Pegar mediante su implementación;</t>
  </si>
  <si>
    <t>Importe Autorizado Inicial en el Presupuesto de Egresos para el programa específico;</t>
  </si>
  <si>
    <t>Importe del Presupuesto de Egresos en el momento contable Devengado para el programa específico;</t>
  </si>
  <si>
    <t>Texto específico de la Prioridad del desarrollo establecida en el Plan Municipal de Desarrollo, en los términos del Artículo 139 de la Ley Organica Municipal del Estado de Michoacán de Ocampo, a la cual contribuye el programa;</t>
  </si>
  <si>
    <t>Texto específico del Objetivo del Plan Municipal de Desarrollo al cual contribuye el programa;</t>
  </si>
  <si>
    <r>
      <t xml:space="preserve">Texto específico del Objetivo del  Plan Estatal de Desarrollo </t>
    </r>
    <r>
      <rPr>
        <sz val="10"/>
        <color rgb="FF0E0E0E"/>
        <rFont val="Arial Narrow"/>
        <family val="2"/>
      </rPr>
      <t xml:space="preserve">al </t>
    </r>
    <r>
      <rPr>
        <sz val="10"/>
        <rFont val="Arial Narrow"/>
        <family val="2"/>
      </rPr>
      <t>cual contribuye el programa;</t>
    </r>
  </si>
  <si>
    <t>Texto específico del Objetivo del  Plan Nacional de Desarrollo al cual contribuye el programa;</t>
  </si>
  <si>
    <t>Anotar las notas aclaratorias que resulten convenientes;</t>
  </si>
  <si>
    <t>Anotar el nombre del Presidente Municipal, y plasmar su firma;</t>
  </si>
  <si>
    <t>Anotar el nombre del Síndico, y plasmar su firma;</t>
  </si>
  <si>
    <t>Anotar el nombre del Tesorero Municipal, y plasmar su firma;</t>
  </si>
  <si>
    <t>Anotar el nombre del Contralor Municipal, y plasmar su firma.</t>
  </si>
  <si>
    <r>
      <rPr>
        <sz val="10.5"/>
        <rFont val="Arial"/>
        <family val="2"/>
      </rPr>
      <t>NOTA: Plasmar nombres y firmas de las autoridades del Organismo Operador en su caso.</t>
    </r>
  </si>
  <si>
    <r>
      <rPr>
        <sz val="8"/>
        <rFont val="Arial Narrow"/>
        <family val="2"/>
      </rPr>
      <t>MUNICIPIO: _(1)_
DEL _(2)_ DE   (3)      AL    (2)   DE _(3)    DEL AÑO   (4)</t>
    </r>
  </si>
  <si>
    <t>PROGRAMA</t>
  </si>
  <si>
    <t>ORIGEN DEL RECURSO</t>
  </si>
  <si>
    <t>INDICADOR</t>
  </si>
  <si>
    <t>UNIDAD DE MEDIDA</t>
  </si>
  <si>
    <t>META PROGRAMADA</t>
  </si>
  <si>
    <t>IMPORTE AUTORIZADO</t>
  </si>
  <si>
    <t>META REALIZADA</t>
  </si>
  <si>
    <t>% DEL CUMPLIMIENTO DE LA META</t>
  </si>
  <si>
    <t>_(6)_</t>
  </si>
  <si>
    <t>NOTAS: _(19)_</t>
  </si>
  <si>
    <t>SÍNDICO
_(21)_</t>
  </si>
  <si>
    <t>TESORERO MUNICIPAL
_(22)_</t>
  </si>
  <si>
    <t xml:space="preserve">Descripción
</t>
  </si>
  <si>
    <t>Especifique con número el día de la fecha del periodo que reportará;</t>
  </si>
  <si>
    <t>Especifique con letra el mes del período que  reportará;</t>
  </si>
  <si>
    <t>Especifique el año del periodo que reportara;</t>
  </si>
  <si>
    <t>Anotar el nombre de la Unidad Programática Presupuestaria;</t>
  </si>
  <si>
    <t>Especifique la Unidad Responsable que deberá responder por los resultados del programa;</t>
  </si>
  <si>
    <t>Especificar si se trata de recursos de origen Federal, Estatal, Municipal etc;</t>
  </si>
  <si>
    <t>Señalar  la expresión cuantitativa o, en su caso, cualitativa que proporcione un medio sencillo y fiable para medir logros, reflejar los cambios vinculados con las acciones del programa, monitorear y evaluar sus resultados;</t>
  </si>
  <si>
    <t>Señalar el nivel del logro esperado, es decir, la meta programada;</t>
  </si>
  <si>
    <t>Señalar el nivel de logro alcanzado;</t>
  </si>
  <si>
    <t xml:space="preserve">Expresar de manera porcentual la relación de la meta programada respecto de la meta realizada en los terminos del nivel de logro esperado respecto al alcanzado;
</t>
  </si>
  <si>
    <t>Especificar la población objetivo a la cual se dirige el programa. (Adultos, niños, mujeres, servidores públicos, etc);</t>
  </si>
  <si>
    <t>Indicar la cantidad absoluta de beneficiarios;</t>
  </si>
  <si>
    <t>Anotar las notas aclaratorias que se consideren necesarias;</t>
  </si>
  <si>
    <t>Anotar el nombre del Tesorero Municipal, y plasmar su firma; y,</t>
  </si>
  <si>
    <t>D. El llenado de este formato debe llenarse con el Instructivo 2</t>
  </si>
  <si>
    <t>Anotar si se trata de Obra Pública, Proyecto, Servicio u Otro;</t>
  </si>
  <si>
    <t>Anotar dentro de la columna de metas el número de beneficiarios;</t>
  </si>
  <si>
    <t>Anotar  el número de la cuenta contable que se haya afeclado durante el registro de la inversión pública;</t>
  </si>
  <si>
    <t>Anotar el monto de los ingresos de fuente local, es decir los obtenidos por el Municiplo o en su caso del Organismo Operador, ya sea por Concepto de ingresos fiscales, financiamientos, venta de bienes y servicios, otros diversos o no inherentes a la operación, en la columna que corresponda a la descripción del momento contable, ya sea del aprobado, comprometido, devengado, ejercido y pagado, así como el monto por ejecer, segun corresponda;</t>
  </si>
  <si>
    <t>Anotar las aclaraciones que se consideren pertinentes relativas a la información que se plasma en el formato;</t>
  </si>
  <si>
    <t>Anotar  nombre del Presidente Municipal o del Director del Organismo Operador en su caso, y plasmar firma;</t>
  </si>
  <si>
    <t>Enuncie el nombre oficial del Municipio o en su caso del organismo operador;</t>
  </si>
  <si>
    <t>Especifique el nombre Común por el cual se conoce al Programa;</t>
  </si>
  <si>
    <t>NOTA: En caso de tratarse de Organismo Operador Plasmar nombre y firmas de las autoridades correspondientes.</t>
  </si>
  <si>
    <t>Señalar el monto pendiente de cubrir al mes del trimestre o ejercicio fiscal, según corresponda;</t>
  </si>
  <si>
    <t>Anotar el nombre del Municipio o en su caso, el nombre del Organismo Operador  y especificar el Municipio al que pertenece, según se trate;</t>
  </si>
  <si>
    <t>INSTRUCTIVO 1 REPORTE DE LA APLICACIÓN DE LA DEUDA PUBLICA ADQUIRIDA PARA INVERSIONES PÚBLICAS PRODUCTIVAS</t>
  </si>
  <si>
    <t>NOTA: Anotar nombre y firma de las autoridades correspondiente al Organismo Operador, en su caso.</t>
  </si>
  <si>
    <t>Anotar con número el día del periodo trimestral o anual según trate;</t>
  </si>
  <si>
    <t>Indicar el número del Decreto emitido por el Congreso del Estado, donde se aprobó la contratación de la deuda;</t>
  </si>
  <si>
    <t>Indicar la fecha de la publicación en el Periódico Oficial del Gobierno Constitucional del Estado de Michoacán de Ocampo, del Decreto referido, de acuerdo al formato DD/MM/AAAA;</t>
  </si>
  <si>
    <r>
      <rPr>
        <sz val="8.5"/>
        <rFont val="Arial"/>
        <family val="2"/>
      </rPr>
      <t xml:space="preserve">Especifcar el tipo de obligación contratada, de acuerdo a la siguiente clasificación:
Títulos y Valores </t>
    </r>
    <r>
      <rPr>
        <sz val="8.5"/>
        <color rgb="FF0E0E0E"/>
        <rFont val="Arial"/>
        <family val="2"/>
      </rPr>
      <t xml:space="preserve">de </t>
    </r>
    <r>
      <rPr>
        <sz val="8.5"/>
        <rFont val="Arial"/>
        <family val="2"/>
      </rPr>
      <t>la deuda pública interna a largo plazo,
Préstamos de la deuda pública interna a largo plazo, arrendamiento financiero;</t>
    </r>
  </si>
  <si>
    <t>Especificar el número de meses del plazo al cual se contrató la obligación;</t>
  </si>
  <si>
    <t>Indicar con claridad el fin, destino u objeto para el que se contrajo la deuda;</t>
  </si>
  <si>
    <t>Anotar el nombre del acreedor, proveedor o contratista con el que se contrató la deuda, trátese de banca de desarrollo, banca comercial instituciones nacionales auxiliares de crédito y/o sector privado;</t>
  </si>
  <si>
    <t>Señalar con número, el monto pendiente de cubrir, resultante de restar al monto original contratado, el importe acumulado de los pagos
efectuados desde la fecha de contratación;</t>
  </si>
  <si>
    <r>
      <rPr>
        <sz val="8.5"/>
        <rFont val="Arial"/>
        <family val="2"/>
      </rPr>
      <t xml:space="preserve">Señalar la suma del capital derivado del lotal de los compromisos adquiridos, que fue pagado durante el trimestre </t>
    </r>
    <r>
      <rPr>
        <sz val="8.5"/>
        <color rgb="FF111111"/>
        <rFont val="Arial"/>
        <family val="2"/>
      </rPr>
      <t xml:space="preserve">o </t>
    </r>
    <r>
      <rPr>
        <sz val="8.5"/>
        <rFont val="Arial"/>
        <family val="2"/>
      </rPr>
      <t>ejercicio fiscal, según corresponda;</t>
    </r>
  </si>
  <si>
    <t>Señalar la suma de los intereres pagados, derivados del tolal de los compromisos adquiridos, durante el trimestre o ejercicio fiscal, según corresponda;</t>
  </si>
  <si>
    <t>De ser el caso, incluir las notas que se considere conveniente para clarificar la información contenida en el reporte. En caso de no haber contraído deuda pública, anotar en este espacio la leyenda "NO APLICA";</t>
  </si>
  <si>
    <t>Expresar de manera concreta la forma en que se quiere expresar el resultado de la medición al aplicar el indicador;</t>
  </si>
  <si>
    <t>Enuncie el Objetivo general del programa, el cual deberá especificar claramente el fin al que se desea llegar con la implementación del mismo;</t>
  </si>
  <si>
    <t>Anotar el nombre del Síndico, y plasmar su frma;</t>
  </si>
  <si>
    <t>CONTRALOR MUNICIPAL                                                                  (ELABORÓ)                                                                                                                         _(23)_</t>
  </si>
  <si>
    <r>
      <rPr>
        <b/>
        <sz val="10"/>
        <rFont val="Arial Narrow"/>
        <family val="2"/>
      </rPr>
      <t>TESORERO MUNICIPAL
(</t>
    </r>
    <r>
      <rPr>
        <b/>
        <sz val="8"/>
        <rFont val="Arial Narrow"/>
        <family val="2"/>
      </rPr>
      <t>ELABORÓ) (28)</t>
    </r>
  </si>
  <si>
    <t xml:space="preserve">(ELABORÓ)  </t>
  </si>
  <si>
    <t>ANEXO 2: RELACIÓN DE OBRAS EJECUTADAS</t>
  </si>
  <si>
    <t>INSTRUCTIVO 2 RELACIÓN DE OBRAS EJECUTADAS</t>
  </si>
  <si>
    <t>C. Se recomienda que para el llenado de este formato, lo efectúe el personal de la Dirección de Obras Públicas y/o personal responsable;</t>
  </si>
  <si>
    <t>ANEXO 3: VINCULACIÓN DE OBJETIVOS</t>
  </si>
  <si>
    <t xml:space="preserve">
ESPECIFICACIÓNES:
A. El llenado de este formato debe realizarse utilizando el Instructivo 3.
B. El llenado de este formato debe realizarse con tipo de letra Arial Narfow.
</t>
  </si>
  <si>
    <r>
      <t>INSTRUCTIVO 3</t>
    </r>
    <r>
      <rPr>
        <sz val="11.5"/>
        <color rgb="FF212121"/>
        <rFont val="Arial"/>
        <family val="2"/>
      </rPr>
      <t xml:space="preserve"> </t>
    </r>
    <r>
      <rPr>
        <sz val="11.5"/>
        <rFont val="Arial"/>
        <family val="2"/>
      </rPr>
      <t>VINCULACIÓN DE OBJETIVOS</t>
    </r>
  </si>
  <si>
    <t>ANEXO 4: INFORME DEL AVANCE PROGRAMÁTICO  PRESUPUESTARIO</t>
  </si>
  <si>
    <t xml:space="preserve">
ESPECIFICACIÓNES:
A. El llenado de este formato debe realizarse utilizando el Instructivo 4.
B. El llenado de este formato debe realizarse con tipo de letra Arial Narfow.
</t>
  </si>
  <si>
    <r>
      <t xml:space="preserve">INSTRUCTIVO 4 INFORME </t>
    </r>
    <r>
      <rPr>
        <sz val="10.5"/>
        <color rgb="FF0E0E0E"/>
        <rFont val="Arial"/>
        <family val="2"/>
      </rPr>
      <t xml:space="preserve">DEL </t>
    </r>
    <r>
      <rPr>
        <sz val="10.5"/>
        <rFont val="Arial"/>
        <family val="2"/>
      </rPr>
      <t>AVANCE PROGRAMÁTICO  PRESUPUESTARIO</t>
    </r>
  </si>
  <si>
    <t>PRESIDENTE MUNICIPAL Y PRESIDENTE DEL CONSEJO DIRECTIVO DEL IMPLAN
(20)_</t>
  </si>
  <si>
    <t>Anotar el nombre del Presidente Municipal y Presidente del Consejo Directivo del IMPLAN, y plasmar su firma;</t>
  </si>
  <si>
    <t>"Bajo protesta de decir verdad, declaramos que este reporte y sus notas son razonablemente correctos, y son responsabilidad del emisor.’</t>
  </si>
  <si>
    <t xml:space="preserve">ESPECIFICACIÓNES:
A. El llenado de este formato debe realizarse utilizando el Instructivo 1.
B. El llenado de este formato debe realizarse con tipo de letra Arial Narfow.
</t>
  </si>
  <si>
    <t>Bajo protesta de decir verdad, declaramos que este reporte y sus notas son razonablemente correctos, y son responsabilidad del emisor.’</t>
  </si>
  <si>
    <t>H. AYUNTAMIENTO DE SANTA ANA MAYA</t>
  </si>
  <si>
    <t>Garantizar la conservación de los bienes y servicios ambientales del territorio estatal, como base para la preservación del patrimonio biocultural y asegurar la sustentabilidad en las actividades productivas que garanticen, a largo plazo, el bienestar de la población.</t>
  </si>
  <si>
    <t>impulsar el desarrollo sostenible, que en la época presente se ha evidenciado como un factor indispensable del bienestar. Se le define como la satisfacción de las necesidades de la generación presente sin comprometer la capacidad de las generaciones futuras para satisfacer sus propias necesidades</t>
  </si>
  <si>
    <t>PREVENCION SOCIAL DE LA VIOLENCIA Y LA SEGURIDAD PUBLICA.</t>
  </si>
  <si>
    <t>003,012 Y 013</t>
  </si>
  <si>
    <t>Garantizar una gobernabilidad Democrática, apegada a las leyes y estados de derecho para garantizar la seguridad y la justicia en el Municipio coordinándose en los diferentes niveles de gobierno.</t>
  </si>
  <si>
    <t>una política de seguridad ciudadana que garantice el respeto a los derechos humanos y el bienestar, que priorice la prevención social de la violencia,</t>
  </si>
  <si>
    <t>Erradicar la corrupción y reactivar la procuración de justicia, pleno respeto a los derechos humanos que permee todas las acciones e instituciones de gobierno, regeneración ética de las instituciones y de la sociedad Y reformular el combate a las drogas.</t>
  </si>
  <si>
    <t>FINANZAS SANAS, TRANSPARENCIA Y RENDICION DE CUENTAS.</t>
  </si>
  <si>
    <t>005 y 010</t>
  </si>
  <si>
    <t>Llevar a cabo de manera correcta los sistemas y procedimientos modernos en materia de contabilidad, presupuesto y financiamiento aplicando los principios de austeridad y racionalidad.</t>
  </si>
  <si>
    <t>Garantizar finanzas públicas sostenibles que favorezcan la inversión pública y privada.</t>
  </si>
  <si>
    <t>El objetivo de la política económica no es producir cifras y estadísticas armoniosas sino generar bienestar para la población. Los macroindicadores son un instrumento de medición, no un fin en sí. Retomaremos el camino del crecimiento con austeridad y sin corrupción, disciplina fiscal, cese del endeudamiento, respeto a las decisiones autónomas del Banco de México, creación de empleos, fortalecimiento del mercado interno, impulso al agro, a la investigación, la ciencia y la educación.</t>
  </si>
  <si>
    <t>Ejecutar en su totalidad la responsabilidad de promover el desarrollo social, económico y municipal en el municipio para diversificar las actividades económicas y sociales que reduzcan las brechas de desigualdad y que, en consecuencia, generen un mejor nivel de vida.</t>
  </si>
  <si>
    <t>Generar las condiciones para la construcción de un
entorno de bienestar con oportunidades de desarrollo para toda la población</t>
  </si>
  <si>
    <t>El objetivo más importante del gobierno de la Cuarta Transformación es que en 2024 la población de México esté viviendo en un entorno de bienestar; Para edificar el bienestar de las mayorías se requería de una fuerte presencia del sector público en la economía, de enérgicas políticas recaudatorias y de una intervención estatal que moderara las enormes desigualdades sociales en las que desemboca de manera inevitable una economía de mercado sin control alguno</t>
  </si>
  <si>
    <t>PRIORIDIDAD DE TIPO 1</t>
  </si>
  <si>
    <t>PRIORIDAD DE TIPO 2</t>
  </si>
  <si>
    <t>PRIORIDAD DE TIPO 3</t>
  </si>
  <si>
    <t>MUNICIPIO: SANTA ANA MAYA MICHOACAN
DEL   01  DE ENERO  DEL 2022 AL  31  DE DICIEMBRE  DEL 2022</t>
  </si>
  <si>
    <t>DESARROLLO TERRITORIAL, MEDIO AMBIENTE Y PLANEACION MUNICIPAL</t>
  </si>
  <si>
    <t>DESARROLLO SOCIAL Y ECONOMICO</t>
  </si>
  <si>
    <t>SERVICIOS PUBLICOS MUNICIPALES</t>
  </si>
  <si>
    <t>PRIORIDAD DE TIPO 1</t>
  </si>
  <si>
    <t>Atender de manera oportuna las necesidades del municipio de manera continua y uniforme coordinando la operación de todos los servicios públicos garantizando a la población la disponibilidad de los servicios prestados.</t>
  </si>
  <si>
    <t>Implementar políticas públicas de ordenamiento urbano y territorial de manera ordenada y planificada</t>
  </si>
  <si>
    <t xml:space="preserve">Derivado de la politica municipalista, y en el impacto positivo que este imprime en el desarrollo regional,es necesario, implementare esquemas de participación que involucren también a la
ciudadanía, como un actor crucial en el desarrollo de la infraestructura local, y un garante de su
conservación en condiciones adecuadas. </t>
  </si>
  <si>
    <t>Garantizar el uso eficiente y responsable de recursos y la generacion de los bienes, servicios y capacidades humanas para crear una economia fuerte y prospera.</t>
  </si>
  <si>
    <t>001,002,004, y 17</t>
  </si>
  <si>
    <t>006, 007 y 0014</t>
  </si>
  <si>
    <t>008, 009,011,015 Y 016</t>
  </si>
  <si>
    <t>PRESIDENTE MUNICIPAL Y PRESIDENTE DEL CONSEJO DIRECTIVO DEL IMPLAN                                                                                               LIC. OMAR VEGA CALDERON</t>
  </si>
  <si>
    <t>SÍNDICO MUNICIPAL
L.E.P. MARIA GUADALUPE FERREIRA ARCOS</t>
  </si>
  <si>
    <t>TESORERO MUNICIPAL
ING. JESUS ALBERTO LOPEZ MOLINA</t>
  </si>
  <si>
    <t>CONTRALOR MUNICIPAL
C.P. JOSE ANTONIO LOPEZ AYALA</t>
  </si>
  <si>
    <t>Bajo protesta de decir verdad, declaramos que este reporte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</si>
</sst>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_);\(0\)"/>
    <numFmt numFmtId="165" formatCode="&quot;$&quot;#,##0.00"/>
  </numFmts>
  <fonts count="42" x14ac:knownFonts="1">
    <font>
      <sz val="10"/>
      <color rgb="FF000000"/>
      <name val="Times New Roman"/>
      <family val="1"/>
    </font>
    <font>
      <sz val="11"/>
      <color theme="1"/>
      <name val="Calibri"/>
      <family val="2"/>
      <scheme val="minor"/>
    </font>
    <font>
      <b/>
      <sz val="10"/>
      <color rgb="FF000000"/>
      <name val="Arial Narrow"/>
      <family val="2"/>
    </font>
    <font>
      <b/>
      <sz val="11.5"/>
      <name val="Arial Narrow"/>
      <family val="2"/>
    </font>
    <font>
      <b/>
      <sz val="9.5"/>
      <name val="Arial Narrow"/>
      <family val="2"/>
    </font>
    <font>
      <sz val="10"/>
      <color rgb="FF000000"/>
      <name val="Arial Narrow"/>
      <family val="2"/>
    </font>
    <font>
      <b/>
      <sz val="10"/>
      <name val="Arial Narrow"/>
      <family val="2"/>
    </font>
    <font>
      <b/>
      <sz val="9"/>
      <name val="Arial Narrow"/>
      <family val="2"/>
    </font>
    <font>
      <b/>
      <sz val="10"/>
      <color rgb="FF131313"/>
      <name val="Arial Narrow"/>
      <family val="2"/>
    </font>
    <font>
      <sz val="9"/>
      <name val="Arial Narrow"/>
      <family val="2"/>
    </font>
    <font>
      <sz val="8.5"/>
      <color rgb="FF000000"/>
      <name val="Arial Narrow"/>
      <family val="2"/>
    </font>
    <font>
      <sz val="8"/>
      <color rgb="FF000000"/>
      <name val="Arial Narrow"/>
      <family val="2"/>
    </font>
    <font>
      <sz val="10"/>
      <name val="Arial Narrow"/>
      <family val="2"/>
    </font>
    <font>
      <sz val="8"/>
      <name val="Arial Narrow"/>
      <family val="2"/>
    </font>
    <font>
      <b/>
      <sz val="8.5"/>
      <name val="Arial Narrow"/>
      <family val="2"/>
    </font>
    <font>
      <b/>
      <sz val="8"/>
      <name val="Arial Narrow"/>
      <family val="2"/>
    </font>
    <font>
      <sz val="8.5"/>
      <name val="Arial Narrow"/>
      <family val="2"/>
    </font>
    <font>
      <b/>
      <sz val="8.5"/>
      <name val="Arial"/>
      <family val="2"/>
    </font>
    <font>
      <sz val="8.5"/>
      <name val="Arial"/>
      <family val="2"/>
    </font>
    <font>
      <sz val="8.5"/>
      <color rgb="FF000000"/>
      <name val="Arial"/>
      <family val="2"/>
    </font>
    <font>
      <sz val="8.5"/>
      <color rgb="FF0E0E0E"/>
      <name val="Arial"/>
      <family val="2"/>
    </font>
    <font>
      <sz val="8.5"/>
      <color rgb="FF0F0F0F"/>
      <name val="Arial"/>
      <family val="2"/>
    </font>
    <font>
      <sz val="8.5"/>
      <color rgb="FF111111"/>
      <name val="Arial"/>
      <family val="2"/>
    </font>
    <font>
      <b/>
      <sz val="14"/>
      <color theme="1"/>
      <name val="Arial Narrow"/>
      <family val="2"/>
    </font>
    <font>
      <sz val="11"/>
      <color theme="1"/>
      <name val="Arial Narrow"/>
      <family val="2"/>
    </font>
    <font>
      <sz val="10"/>
      <color theme="1"/>
      <name val="Arial Narrow"/>
      <family val="2"/>
    </font>
    <font>
      <sz val="10"/>
      <color indexed="8"/>
      <name val="Arial Narrow"/>
      <family val="2"/>
    </font>
    <font>
      <b/>
      <sz val="11"/>
      <color theme="1"/>
      <name val="Arial Narrow"/>
      <family val="2"/>
    </font>
    <font>
      <b/>
      <sz val="11"/>
      <color rgb="FF000000"/>
      <name val="Arial Narrow"/>
      <family val="2"/>
    </font>
    <font>
      <b/>
      <sz val="9"/>
      <color rgb="FF000000"/>
      <name val="Arial Narrow"/>
      <family val="2"/>
    </font>
    <font>
      <sz val="11"/>
      <color rgb="FF000000"/>
      <name val="Arial Narrow"/>
      <family val="2"/>
    </font>
    <font>
      <sz val="10"/>
      <name val="Arial"/>
      <family val="2"/>
    </font>
    <font>
      <sz val="9"/>
      <color rgb="FF000000"/>
      <name val="Arial Narrow"/>
      <family val="2"/>
    </font>
    <font>
      <sz val="11.5"/>
      <name val="Arial"/>
      <family val="2"/>
    </font>
    <font>
      <sz val="11.5"/>
      <color rgb="FF212121"/>
      <name val="Arial"/>
      <family val="2"/>
    </font>
    <font>
      <sz val="10"/>
      <color rgb="FF0E0E0E"/>
      <name val="Arial Narrow"/>
      <family val="2"/>
    </font>
    <font>
      <sz val="10.5"/>
      <name val="Arial"/>
      <family val="2"/>
    </font>
    <font>
      <sz val="12"/>
      <name val="Arial Narrow"/>
      <family val="2"/>
    </font>
    <font>
      <sz val="10.5"/>
      <color rgb="FF0E0E0E"/>
      <name val="Arial"/>
      <family val="2"/>
    </font>
    <font>
      <sz val="12"/>
      <name val="Arial"/>
      <family val="2"/>
    </font>
    <font>
      <sz val="12"/>
      <color rgb="FF000000"/>
      <name val="Times New Roman"/>
      <family val="1"/>
    </font>
    <font>
      <b/>
      <sz val="12"/>
      <name val="Arial Narrow"/>
      <family val="2"/>
    </font>
  </fonts>
  <fills count="2">
    <fill>
      <patternFill patternType="none"/>
    </fill>
    <fill>
      <patternFill patternType="gray125"/>
    </fill>
  </fills>
  <borders count="40">
    <border>
      <left/>
      <right/>
      <top/>
      <bottom/>
      <diagonal/>
    </border>
    <border>
      <left style="thin">
        <color rgb="FF181818"/>
      </left>
      <right/>
      <top style="thin">
        <color rgb="FF181818"/>
      </top>
      <bottom/>
      <diagonal/>
    </border>
    <border>
      <left/>
      <right style="thin">
        <color rgb="FF181818"/>
      </right>
      <top style="thin">
        <color rgb="FF181818"/>
      </top>
      <bottom/>
      <diagonal/>
    </border>
    <border>
      <left style="thin">
        <color rgb="FF181818"/>
      </left>
      <right/>
      <top style="thin">
        <color rgb="FF181818"/>
      </top>
      <bottom style="thin">
        <color rgb="FF181818"/>
      </bottom>
      <diagonal/>
    </border>
    <border>
      <left/>
      <right style="thin">
        <color rgb="FF181818"/>
      </right>
      <top style="thin">
        <color rgb="FF181818"/>
      </top>
      <bottom style="thin">
        <color rgb="FF181818"/>
      </bottom>
      <diagonal/>
    </border>
    <border>
      <left style="thin">
        <color rgb="FF181818"/>
      </left>
      <right style="thin">
        <color rgb="FF181818"/>
      </right>
      <top style="thin">
        <color rgb="FF181818"/>
      </top>
      <bottom/>
      <diagonal/>
    </border>
    <border>
      <left/>
      <right/>
      <top style="thin">
        <color rgb="FF181818"/>
      </top>
      <bottom/>
      <diagonal/>
    </border>
    <border>
      <left style="thin">
        <color rgb="FF181818"/>
      </left>
      <right/>
      <top/>
      <bottom style="thin">
        <color rgb="FF181818"/>
      </bottom>
      <diagonal/>
    </border>
    <border>
      <left/>
      <right style="thin">
        <color rgb="FF181818"/>
      </right>
      <top/>
      <bottom style="thin">
        <color rgb="FF181818"/>
      </bottom>
      <diagonal/>
    </border>
    <border>
      <left style="thin">
        <color rgb="FF181818"/>
      </left>
      <right style="thin">
        <color rgb="FF181818"/>
      </right>
      <top style="thin">
        <color rgb="FF181818"/>
      </top>
      <bottom style="thin">
        <color rgb="FF181818"/>
      </bottom>
      <diagonal/>
    </border>
    <border>
      <left style="thin">
        <color rgb="FF181818"/>
      </left>
      <right style="thin">
        <color rgb="FF181818"/>
      </right>
      <top/>
      <bottom style="thin">
        <color rgb="FF181818"/>
      </bottom>
      <diagonal/>
    </border>
    <border>
      <left/>
      <right/>
      <top/>
      <bottom style="thin">
        <color rgb="FF181818"/>
      </bottom>
      <diagonal/>
    </border>
    <border>
      <left/>
      <right/>
      <top style="thin">
        <color rgb="FF181818"/>
      </top>
      <bottom style="thin">
        <color rgb="FF181818"/>
      </bottom>
      <diagonal/>
    </border>
    <border>
      <left style="thin">
        <color rgb="FF282828"/>
      </left>
      <right style="thin">
        <color rgb="FF282828"/>
      </right>
      <top style="thin">
        <color rgb="FF282828"/>
      </top>
      <bottom style="thin">
        <color rgb="FF28282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thin">
        <color rgb="FF2B2B2B"/>
      </bottom>
      <diagonal/>
    </border>
    <border>
      <left style="thin">
        <color rgb="FF2B2B2B"/>
      </left>
      <right style="thin">
        <color rgb="FF2B2B2B"/>
      </right>
      <top style="thin">
        <color rgb="FF2B2B2B"/>
      </top>
      <bottom style="thin">
        <color rgb="FF2B2B2B"/>
      </bottom>
      <diagonal/>
    </border>
    <border>
      <left style="thin">
        <color rgb="FF1F1F1F"/>
      </left>
      <right/>
      <top style="thin">
        <color rgb="FF1F1F1F"/>
      </top>
      <bottom/>
      <diagonal/>
    </border>
    <border>
      <left style="thin">
        <color rgb="FF1F1F1F"/>
      </left>
      <right style="thin">
        <color rgb="FF1F1F1F"/>
      </right>
      <top style="thin">
        <color rgb="FF1F1F1F"/>
      </top>
      <bottom/>
      <diagonal/>
    </border>
    <border>
      <left style="thin">
        <color rgb="FF1F1F1F"/>
      </left>
      <right/>
      <top style="thin">
        <color rgb="FF1F1F1F"/>
      </top>
      <bottom style="thin">
        <color rgb="FF1F1F1F"/>
      </bottom>
      <diagonal/>
    </border>
    <border>
      <left/>
      <right style="thin">
        <color rgb="FF1F1F1F"/>
      </right>
      <top style="thin">
        <color rgb="FF1F1F1F"/>
      </top>
      <bottom style="thin">
        <color rgb="FF1F1F1F"/>
      </bottom>
      <diagonal/>
    </border>
    <border>
      <left style="thin">
        <color rgb="FF1F1F1F"/>
      </left>
      <right/>
      <top/>
      <bottom style="thin">
        <color rgb="FF1F1F1F"/>
      </bottom>
      <diagonal/>
    </border>
    <border>
      <left style="thin">
        <color rgb="FF1F1F1F"/>
      </left>
      <right style="thin">
        <color rgb="FF1F1F1F"/>
      </right>
      <top/>
      <bottom style="thin">
        <color rgb="FF1F1F1F"/>
      </bottom>
      <diagonal/>
    </border>
    <border>
      <left style="thin">
        <color rgb="FF1F1F1F"/>
      </left>
      <right style="thin">
        <color rgb="FF1F1F1F"/>
      </right>
      <top style="thin">
        <color rgb="FF1F1F1F"/>
      </top>
      <bottom style="thin">
        <color rgb="FF1F1F1F"/>
      </bottom>
      <diagonal/>
    </border>
    <border>
      <left/>
      <right/>
      <top style="thin">
        <color rgb="FF282828"/>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1F1F1F"/>
      </top>
      <bottom/>
      <diagonal/>
    </border>
    <border>
      <left/>
      <right style="thin">
        <color rgb="FF1F1F1F"/>
      </right>
      <top style="thin">
        <color rgb="FF1F1F1F"/>
      </top>
      <bottom/>
      <diagonal/>
    </border>
    <border>
      <left/>
      <right/>
      <top/>
      <bottom style="thin">
        <color rgb="FF1F1F1F"/>
      </bottom>
      <diagonal/>
    </border>
    <border>
      <left/>
      <right style="thin">
        <color rgb="FF1F1F1F"/>
      </right>
      <top/>
      <bottom style="thin">
        <color rgb="FF1F1F1F"/>
      </bottom>
      <diagonal/>
    </border>
    <border>
      <left/>
      <right/>
      <top style="thin">
        <color rgb="FF1F1F1F"/>
      </top>
      <bottom style="thin">
        <color rgb="FF1F1F1F"/>
      </bottom>
      <diagonal/>
    </border>
    <border>
      <left/>
      <right style="thin">
        <color indexed="64"/>
      </right>
      <top style="thin">
        <color rgb="FF1F1F1F"/>
      </top>
      <bottom style="thin">
        <color rgb="FF1F1F1F"/>
      </bottom>
      <diagonal/>
    </border>
  </borders>
  <cellStyleXfs count="3">
    <xf numFmtId="0" fontId="0" fillId="0" borderId="0"/>
    <xf numFmtId="0" fontId="1" fillId="0" borderId="0"/>
    <xf numFmtId="43" fontId="31" fillId="0" borderId="0" applyFont="0" applyFill="0" applyBorder="0" applyAlignment="0" applyProtection="0"/>
  </cellStyleXfs>
  <cellXfs count="197">
    <xf numFmtId="0" fontId="0" fillId="0" borderId="0" xfId="0"/>
    <xf numFmtId="0" fontId="5" fillId="0" borderId="0" xfId="0" applyFont="1" applyFill="1" applyBorder="1" applyAlignment="1">
      <alignment horizontal="left" vertical="top"/>
    </xf>
    <xf numFmtId="0" fontId="2" fillId="0" borderId="9"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5" fillId="0" borderId="9" xfId="0" applyFont="1" applyFill="1" applyBorder="1" applyAlignment="1">
      <alignment horizontal="left" wrapText="1"/>
    </xf>
    <xf numFmtId="0" fontId="9" fillId="0" borderId="9" xfId="0" applyFont="1" applyFill="1" applyBorder="1" applyAlignment="1">
      <alignment horizontal="left" vertical="top" wrapText="1" indent="2"/>
    </xf>
    <xf numFmtId="164" fontId="10" fillId="0" borderId="9" xfId="0" applyNumberFormat="1" applyFont="1" applyFill="1" applyBorder="1" applyAlignment="1">
      <alignment horizontal="center" vertical="top" shrinkToFit="1"/>
    </xf>
    <xf numFmtId="164" fontId="11" fillId="0" borderId="9" xfId="0" applyNumberFormat="1" applyFont="1" applyFill="1" applyBorder="1" applyAlignment="1">
      <alignment horizontal="center" vertical="top" shrinkToFit="1"/>
    </xf>
    <xf numFmtId="0" fontId="12" fillId="0" borderId="0" xfId="0" applyFont="1" applyFill="1" applyBorder="1" applyAlignment="1">
      <alignment horizontal="center" vertical="top" wrapText="1"/>
    </xf>
    <xf numFmtId="0" fontId="5" fillId="0" borderId="0" xfId="0" applyFont="1" applyFill="1" applyBorder="1" applyAlignment="1">
      <alignment horizontal="left" vertical="center" wrapText="1"/>
    </xf>
    <xf numFmtId="0" fontId="2" fillId="0" borderId="0" xfId="0" applyFont="1" applyFill="1" applyBorder="1" applyAlignment="1">
      <alignment horizontal="left" vertical="top" wrapText="1"/>
    </xf>
    <xf numFmtId="0" fontId="0" fillId="0" borderId="0" xfId="0" applyFill="1" applyBorder="1" applyAlignment="1">
      <alignment horizontal="left" vertical="top"/>
    </xf>
    <xf numFmtId="0" fontId="18" fillId="0" borderId="13" xfId="0" applyFont="1" applyFill="1" applyBorder="1" applyAlignment="1">
      <alignment horizontal="left" vertical="top" wrapText="1" indent="2"/>
    </xf>
    <xf numFmtId="0" fontId="18" fillId="0" borderId="13" xfId="0" applyFont="1" applyFill="1" applyBorder="1" applyAlignment="1">
      <alignment horizontal="center" vertical="top" wrapText="1"/>
    </xf>
    <xf numFmtId="0" fontId="0" fillId="0" borderId="0" xfId="0" applyFill="1" applyBorder="1" applyAlignment="1">
      <alignment horizontal="left" wrapText="1"/>
    </xf>
    <xf numFmtId="164" fontId="19" fillId="0" borderId="13" xfId="0" applyNumberFormat="1" applyFont="1" applyFill="1" applyBorder="1" applyAlignment="1">
      <alignment horizontal="center" vertical="top" shrinkToFit="1"/>
    </xf>
    <xf numFmtId="0" fontId="0" fillId="0" borderId="0" xfId="0" applyFill="1" applyBorder="1" applyAlignment="1">
      <alignment horizontal="left" vertical="center" wrapText="1"/>
    </xf>
    <xf numFmtId="0" fontId="18" fillId="0" borderId="13" xfId="0" applyFont="1" applyFill="1" applyBorder="1" applyAlignment="1">
      <alignment horizontal="left" vertical="top" wrapText="1"/>
    </xf>
    <xf numFmtId="0" fontId="0" fillId="0" borderId="0" xfId="0" applyFill="1" applyBorder="1" applyAlignment="1">
      <alignment horizontal="left" vertical="top" wrapText="1"/>
    </xf>
    <xf numFmtId="0" fontId="24" fillId="0" borderId="0" xfId="1" applyFont="1"/>
    <xf numFmtId="0" fontId="24" fillId="0" borderId="0" xfId="1" applyFont="1" applyFill="1"/>
    <xf numFmtId="0" fontId="23" fillId="0" borderId="0" xfId="1" applyFont="1" applyFill="1"/>
    <xf numFmtId="0" fontId="27" fillId="0" borderId="0" xfId="1" applyFont="1" applyFill="1"/>
    <xf numFmtId="0" fontId="28" fillId="0" borderId="0" xfId="1" applyFont="1" applyFill="1"/>
    <xf numFmtId="0" fontId="2" fillId="0" borderId="0" xfId="1" applyFont="1" applyFill="1"/>
    <xf numFmtId="0" fontId="29" fillId="0" borderId="0" xfId="1" applyFont="1" applyFill="1"/>
    <xf numFmtId="0" fontId="30" fillId="0" borderId="0" xfId="1" applyFont="1" applyFill="1"/>
    <xf numFmtId="0" fontId="6" fillId="0" borderId="14" xfId="1" applyFont="1" applyFill="1" applyBorder="1" applyAlignment="1">
      <alignment vertical="center" wrapText="1"/>
    </xf>
    <xf numFmtId="0" fontId="6" fillId="0" borderId="14" xfId="1" applyFont="1" applyFill="1" applyBorder="1" applyAlignment="1">
      <alignment horizontal="center" vertical="center" wrapText="1"/>
    </xf>
    <xf numFmtId="0" fontId="12" fillId="0" borderId="14" xfId="1" applyFont="1" applyFill="1" applyBorder="1" applyAlignment="1">
      <alignment horizontal="center" vertical="center" wrapText="1"/>
    </xf>
    <xf numFmtId="0" fontId="6" fillId="0" borderId="14" xfId="1" applyFont="1" applyFill="1" applyBorder="1" applyAlignment="1" applyProtection="1">
      <alignment horizontal="center" vertical="center" wrapText="1"/>
    </xf>
    <xf numFmtId="0" fontId="9" fillId="0" borderId="14" xfId="1" applyFont="1" applyFill="1" applyBorder="1" applyAlignment="1" applyProtection="1">
      <alignment horizontal="center" vertical="center" wrapText="1"/>
    </xf>
    <xf numFmtId="49" fontId="7" fillId="0" borderId="14" xfId="1" applyNumberFormat="1" applyFont="1" applyFill="1" applyBorder="1" applyAlignment="1">
      <alignment horizontal="center" vertical="center" wrapText="1"/>
    </xf>
    <xf numFmtId="49" fontId="7" fillId="0" borderId="14" xfId="2" applyNumberFormat="1" applyFont="1" applyFill="1" applyBorder="1" applyAlignment="1">
      <alignment horizontal="center" vertical="center" wrapText="1"/>
    </xf>
    <xf numFmtId="0" fontId="7" fillId="0" borderId="14" xfId="1" applyFont="1" applyFill="1" applyBorder="1" applyAlignment="1" applyProtection="1">
      <alignment horizontal="center" vertical="center" wrapText="1"/>
    </xf>
    <xf numFmtId="49" fontId="9" fillId="0" borderId="14" xfId="1" applyNumberFormat="1" applyFont="1" applyFill="1" applyBorder="1" applyAlignment="1">
      <alignment horizontal="center" vertical="center" wrapText="1"/>
    </xf>
    <xf numFmtId="0" fontId="9" fillId="0" borderId="14" xfId="1" applyFont="1" applyFill="1" applyBorder="1" applyAlignment="1">
      <alignment horizontal="center" vertical="center" wrapText="1"/>
    </xf>
    <xf numFmtId="49" fontId="9" fillId="0" borderId="14" xfId="1" applyNumberFormat="1" applyFont="1" applyFill="1" applyBorder="1" applyAlignment="1">
      <alignment horizontal="center" vertical="center"/>
    </xf>
    <xf numFmtId="1" fontId="9" fillId="0" borderId="14" xfId="1" applyNumberFormat="1" applyFont="1" applyFill="1" applyBorder="1" applyAlignment="1">
      <alignment horizontal="center" vertical="center"/>
    </xf>
    <xf numFmtId="49" fontId="9" fillId="0" borderId="14" xfId="1" applyNumberFormat="1" applyFont="1" applyFill="1" applyBorder="1" applyAlignment="1">
      <alignment horizontal="left" vertical="center" wrapText="1"/>
    </xf>
    <xf numFmtId="49" fontId="7" fillId="0" borderId="14" xfId="1" applyNumberFormat="1" applyFont="1" applyFill="1" applyBorder="1" applyAlignment="1">
      <alignment horizontal="center" vertical="center"/>
    </xf>
    <xf numFmtId="1" fontId="7" fillId="0" borderId="14" xfId="1" applyNumberFormat="1" applyFont="1" applyFill="1" applyBorder="1" applyAlignment="1">
      <alignment horizontal="center" vertical="center"/>
    </xf>
    <xf numFmtId="0" fontId="5" fillId="0" borderId="0" xfId="1" applyFont="1" applyFill="1"/>
    <xf numFmtId="49" fontId="30" fillId="0" borderId="0" xfId="1" applyNumberFormat="1" applyFont="1" applyFill="1"/>
    <xf numFmtId="49" fontId="30" fillId="0" borderId="0" xfId="1" applyNumberFormat="1" applyFont="1" applyFill="1" applyBorder="1"/>
    <xf numFmtId="0" fontId="30" fillId="0" borderId="16" xfId="1" applyFont="1" applyFill="1" applyBorder="1" applyAlignment="1"/>
    <xf numFmtId="0" fontId="30" fillId="0" borderId="0" xfId="1" applyFont="1" applyFill="1" applyBorder="1" applyAlignment="1"/>
    <xf numFmtId="0" fontId="30" fillId="0" borderId="0" xfId="1" applyFont="1" applyFill="1" applyAlignment="1">
      <alignment horizontal="center"/>
    </xf>
    <xf numFmtId="49" fontId="30" fillId="0" borderId="0" xfId="1" applyNumberFormat="1" applyFont="1" applyFill="1" applyBorder="1" applyAlignment="1"/>
    <xf numFmtId="49" fontId="30" fillId="0" borderId="16" xfId="1" applyNumberFormat="1" applyFont="1" applyFill="1" applyBorder="1" applyAlignment="1"/>
    <xf numFmtId="49" fontId="30" fillId="0" borderId="0" xfId="1" applyNumberFormat="1" applyFont="1" applyFill="1" applyBorder="1" applyAlignment="1">
      <alignment horizontal="center"/>
    </xf>
    <xf numFmtId="0" fontId="30" fillId="0" borderId="0" xfId="1" applyFont="1" applyFill="1" applyAlignment="1"/>
    <xf numFmtId="49" fontId="30" fillId="0" borderId="0" xfId="1" applyNumberFormat="1" applyFont="1" applyFill="1" applyAlignment="1">
      <alignment horizontal="center"/>
    </xf>
    <xf numFmtId="0" fontId="32" fillId="0" borderId="0" xfId="1" applyFont="1" applyFill="1" applyAlignment="1"/>
    <xf numFmtId="0" fontId="24" fillId="0" borderId="0" xfId="1" applyFont="1" applyFill="1" applyAlignment="1">
      <alignment horizontal="justify" vertical="center"/>
    </xf>
    <xf numFmtId="0" fontId="26" fillId="0" borderId="0" xfId="1" applyFont="1" applyFill="1" applyAlignment="1"/>
    <xf numFmtId="0" fontId="25" fillId="0" borderId="0" xfId="1" applyFont="1" applyFill="1" applyAlignment="1"/>
    <xf numFmtId="0" fontId="26" fillId="0" borderId="0" xfId="1" applyFont="1" applyFill="1" applyAlignment="1">
      <alignment vertical="center"/>
    </xf>
    <xf numFmtId="0" fontId="25" fillId="0" borderId="0" xfId="1" applyFont="1" applyFill="1" applyAlignment="1">
      <alignment vertical="center"/>
    </xf>
    <xf numFmtId="0" fontId="13" fillId="0" borderId="18" xfId="0" applyFont="1" applyFill="1" applyBorder="1" applyAlignment="1">
      <alignment horizontal="left" vertical="top" wrapText="1" indent="1"/>
    </xf>
    <xf numFmtId="0" fontId="13" fillId="0" borderId="18" xfId="0" applyFont="1" applyFill="1" applyBorder="1" applyAlignment="1">
      <alignment horizontal="center" vertical="top" wrapText="1"/>
    </xf>
    <xf numFmtId="164" fontId="11" fillId="0" borderId="18" xfId="0" applyNumberFormat="1" applyFont="1" applyFill="1" applyBorder="1" applyAlignment="1">
      <alignment horizontal="center" vertical="top" shrinkToFit="1"/>
    </xf>
    <xf numFmtId="0" fontId="13" fillId="0" borderId="18" xfId="0" applyFont="1" applyFill="1" applyBorder="1" applyAlignment="1">
      <alignment horizontal="left" vertical="top" wrapText="1"/>
    </xf>
    <xf numFmtId="0" fontId="12" fillId="0" borderId="14" xfId="0" applyFont="1" applyFill="1" applyBorder="1" applyAlignment="1">
      <alignment horizontal="center" vertical="center" wrapText="1"/>
    </xf>
    <xf numFmtId="164" fontId="5" fillId="0" borderId="14" xfId="0" applyNumberFormat="1" applyFont="1" applyFill="1" applyBorder="1" applyAlignment="1">
      <alignment horizontal="center" vertical="center" shrinkToFit="1"/>
    </xf>
    <xf numFmtId="0" fontId="5" fillId="0" borderId="14" xfId="0" applyFont="1" applyFill="1" applyBorder="1" applyAlignment="1">
      <alignment horizontal="left" vertical="top" wrapText="1"/>
    </xf>
    <xf numFmtId="0" fontId="12" fillId="0" borderId="14" xfId="0" applyFont="1" applyFill="1" applyBorder="1" applyAlignment="1">
      <alignment horizontal="left" vertical="top" wrapText="1"/>
    </xf>
    <xf numFmtId="0" fontId="15" fillId="0" borderId="25"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5" fillId="0" borderId="21" xfId="0" applyFont="1" applyFill="1" applyBorder="1" applyAlignment="1">
      <alignment horizontal="left" wrapText="1"/>
    </xf>
    <xf numFmtId="0" fontId="5" fillId="0" borderId="25" xfId="0" applyFont="1" applyFill="1" applyBorder="1" applyAlignment="1">
      <alignment horizontal="left" wrapText="1"/>
    </xf>
    <xf numFmtId="0" fontId="5" fillId="0" borderId="14" xfId="0" applyFont="1" applyFill="1" applyBorder="1" applyAlignment="1">
      <alignment horizontal="left" wrapText="1"/>
    </xf>
    <xf numFmtId="0" fontId="5" fillId="0" borderId="22" xfId="0" applyFont="1" applyFill="1" applyBorder="1" applyAlignment="1">
      <alignment horizontal="left" wrapText="1"/>
    </xf>
    <xf numFmtId="0" fontId="5" fillId="0" borderId="2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5" fillId="0" borderId="0" xfId="0" applyFont="1" applyFill="1" applyBorder="1" applyAlignment="1">
      <alignment horizontal="left" vertical="top" wrapText="1"/>
    </xf>
    <xf numFmtId="0" fontId="13" fillId="0" borderId="0" xfId="0" applyFont="1" applyFill="1" applyBorder="1" applyAlignment="1">
      <alignment wrapText="1"/>
    </xf>
    <xf numFmtId="0" fontId="5" fillId="0" borderId="0" xfId="0" applyFont="1" applyFill="1" applyBorder="1" applyAlignment="1">
      <alignment vertical="center" wrapText="1"/>
    </xf>
    <xf numFmtId="0" fontId="13" fillId="0" borderId="0" xfId="0" applyFont="1" applyFill="1" applyBorder="1" applyAlignment="1">
      <alignment horizontal="right" wrapText="1"/>
    </xf>
    <xf numFmtId="0" fontId="12" fillId="0" borderId="14" xfId="0" applyFont="1" applyFill="1" applyBorder="1" applyAlignment="1">
      <alignment horizontal="left" vertical="top" wrapText="1" indent="3"/>
    </xf>
    <xf numFmtId="0" fontId="12" fillId="0" borderId="14" xfId="0" applyFont="1" applyFill="1" applyBorder="1" applyAlignment="1">
      <alignment vertical="top" wrapText="1"/>
    </xf>
    <xf numFmtId="164" fontId="5" fillId="0" borderId="14" xfId="0" applyNumberFormat="1" applyFont="1" applyFill="1" applyBorder="1" applyAlignment="1">
      <alignment horizontal="center" vertical="top" shrinkToFit="1"/>
    </xf>
    <xf numFmtId="0" fontId="19" fillId="0" borderId="13" xfId="0" applyFont="1" applyFill="1" applyBorder="1" applyAlignment="1">
      <alignment horizontal="left" vertical="top" wrapText="1"/>
    </xf>
    <xf numFmtId="0" fontId="17" fillId="0" borderId="0" xfId="0" applyFont="1" applyFill="1" applyBorder="1" applyAlignment="1">
      <alignment vertical="top" wrapText="1"/>
    </xf>
    <xf numFmtId="0" fontId="18" fillId="0" borderId="0" xfId="0" applyFont="1" applyFill="1" applyBorder="1" applyAlignment="1">
      <alignment vertical="center" wrapText="1"/>
    </xf>
    <xf numFmtId="49" fontId="30" fillId="0" borderId="0" xfId="1" applyNumberFormat="1" applyFont="1" applyFill="1" applyAlignment="1">
      <alignment horizontal="center"/>
    </xf>
    <xf numFmtId="165" fontId="0" fillId="0" borderId="0" xfId="0" applyNumberFormat="1"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18" fillId="0" borderId="0" xfId="0" applyFont="1" applyFill="1" applyBorder="1" applyAlignment="1">
      <alignment wrapText="1"/>
    </xf>
    <xf numFmtId="165" fontId="41" fillId="0" borderId="14" xfId="0" applyNumberFormat="1" applyFont="1" applyFill="1" applyBorder="1" applyAlignment="1">
      <alignment horizontal="center" vertical="center" wrapText="1"/>
    </xf>
    <xf numFmtId="0" fontId="41" fillId="0" borderId="14" xfId="0" applyFont="1" applyFill="1" applyBorder="1" applyAlignment="1">
      <alignment horizontal="center" vertical="center" wrapText="1"/>
    </xf>
    <xf numFmtId="0" fontId="37" fillId="0" borderId="14" xfId="0" applyFont="1" applyFill="1" applyBorder="1" applyAlignment="1">
      <alignment horizontal="center" vertical="center" wrapText="1"/>
    </xf>
    <xf numFmtId="165" fontId="37" fillId="0" borderId="14" xfId="0" applyNumberFormat="1" applyFont="1" applyFill="1" applyBorder="1" applyAlignment="1">
      <alignment horizontal="center" vertical="center" wrapText="1"/>
    </xf>
    <xf numFmtId="0" fontId="37" fillId="0" borderId="14" xfId="0" applyFont="1" applyFill="1" applyBorder="1" applyAlignment="1">
      <alignment horizontal="left" vertical="center" wrapText="1"/>
    </xf>
    <xf numFmtId="0" fontId="2" fillId="0" borderId="0" xfId="0" applyFont="1" applyFill="1" applyBorder="1" applyAlignment="1">
      <alignment horizontal="left" vertical="top"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12" xfId="0" applyFont="1" applyFill="1" applyBorder="1" applyAlignment="1">
      <alignment horizontal="left" wrapText="1"/>
    </xf>
    <xf numFmtId="0" fontId="16"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13" fillId="0" borderId="0" xfId="0" applyFont="1" applyFill="1" applyBorder="1" applyAlignment="1">
      <alignment horizontal="right" wrapText="1" indent="12"/>
    </xf>
    <xf numFmtId="0" fontId="6" fillId="0" borderId="0" xfId="0" applyFont="1" applyFill="1" applyBorder="1" applyAlignment="1">
      <alignment horizontal="left" wrapText="1"/>
    </xf>
    <xf numFmtId="0" fontId="2" fillId="0" borderId="0" xfId="0" applyFont="1" applyFill="1" applyBorder="1" applyAlignment="1">
      <alignment horizontal="left" wrapText="1"/>
    </xf>
    <xf numFmtId="0" fontId="6" fillId="0" borderId="0" xfId="0" applyFont="1" applyFill="1" applyBorder="1" applyAlignment="1">
      <alignment horizontal="left" wrapText="1" indent="1"/>
    </xf>
    <xf numFmtId="0" fontId="6" fillId="0" borderId="0" xfId="0" applyFont="1" applyFill="1" applyBorder="1" applyAlignment="1">
      <alignment horizontal="left" wrapText="1" indent="17"/>
    </xf>
    <xf numFmtId="0" fontId="2" fillId="0" borderId="0" xfId="0" applyFont="1" applyFill="1" applyBorder="1" applyAlignment="1">
      <alignment horizontal="left" wrapText="1" indent="17"/>
    </xf>
    <xf numFmtId="0" fontId="6" fillId="0" borderId="0" xfId="0" applyFont="1" applyFill="1" applyBorder="1" applyAlignment="1">
      <alignment horizontal="center" wrapText="1"/>
    </xf>
    <xf numFmtId="0" fontId="5" fillId="0" borderId="6" xfId="0" applyFont="1" applyFill="1" applyBorder="1" applyAlignment="1">
      <alignment horizontal="left" vertical="center" wrapText="1"/>
    </xf>
    <xf numFmtId="0" fontId="18" fillId="0" borderId="26" xfId="0" applyFont="1" applyFill="1" applyBorder="1" applyAlignment="1">
      <alignment horizontal="center" vertical="center" wrapText="1"/>
    </xf>
    <xf numFmtId="49" fontId="6" fillId="0" borderId="14" xfId="1" applyNumberFormat="1" applyFont="1" applyFill="1" applyBorder="1" applyAlignment="1">
      <alignment horizontal="center" vertical="center" wrapText="1"/>
    </xf>
    <xf numFmtId="49" fontId="30" fillId="0" borderId="16" xfId="1" applyNumberFormat="1" applyFont="1" applyFill="1" applyBorder="1" applyAlignment="1">
      <alignment horizontal="center"/>
    </xf>
    <xf numFmtId="0" fontId="6" fillId="0" borderId="14" xfId="1" applyFont="1" applyFill="1" applyBorder="1" applyAlignment="1">
      <alignment horizontal="center" vertical="center"/>
    </xf>
    <xf numFmtId="0" fontId="6" fillId="0" borderId="14" xfId="1" applyFont="1" applyFill="1" applyBorder="1" applyAlignment="1">
      <alignment horizontal="center" vertical="center" wrapText="1"/>
    </xf>
    <xf numFmtId="0" fontId="30" fillId="0" borderId="15" xfId="1" applyFont="1" applyFill="1" applyBorder="1" applyAlignment="1">
      <alignment horizontal="center"/>
    </xf>
    <xf numFmtId="49" fontId="30" fillId="0" borderId="0" xfId="1" applyNumberFormat="1" applyFont="1" applyFill="1" applyAlignment="1">
      <alignment horizontal="center"/>
    </xf>
    <xf numFmtId="0" fontId="25" fillId="0" borderId="0" xfId="1" applyFont="1" applyFill="1" applyAlignment="1">
      <alignment horizontal="justify" vertical="center" wrapText="1"/>
    </xf>
    <xf numFmtId="0" fontId="24" fillId="0" borderId="0" xfId="1" applyFont="1" applyFill="1" applyAlignment="1">
      <alignment horizontal="justify" vertical="center" wrapText="1"/>
    </xf>
    <xf numFmtId="0" fontId="15" fillId="0" borderId="17"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31" xfId="0" applyFont="1" applyFill="1" applyBorder="1" applyAlignment="1">
      <alignment horizontal="center" vertical="center" wrapText="1"/>
    </xf>
    <xf numFmtId="0" fontId="37" fillId="0" borderId="32" xfId="0" applyFont="1" applyFill="1" applyBorder="1" applyAlignment="1">
      <alignment horizontal="center" vertical="center" wrapText="1"/>
    </xf>
    <xf numFmtId="0" fontId="37" fillId="0" borderId="33" xfId="0" applyFont="1" applyFill="1" applyBorder="1" applyAlignment="1">
      <alignment horizontal="center" vertical="center" wrapText="1"/>
    </xf>
    <xf numFmtId="0" fontId="39" fillId="0" borderId="0" xfId="0" applyFont="1" applyFill="1" applyBorder="1" applyAlignment="1">
      <alignment horizontal="left" vertical="top" wrapText="1"/>
    </xf>
    <xf numFmtId="0" fontId="40" fillId="0" borderId="0" xfId="0" applyFont="1" applyFill="1" applyBorder="1" applyAlignment="1">
      <alignment horizontal="left" vertical="top" wrapText="1"/>
    </xf>
    <xf numFmtId="0" fontId="41" fillId="0" borderId="14" xfId="0" applyFont="1" applyFill="1" applyBorder="1" applyAlignment="1">
      <alignment horizontal="center" vertical="center" wrapText="1"/>
    </xf>
    <xf numFmtId="0" fontId="41" fillId="0" borderId="27" xfId="0" applyFont="1" applyFill="1" applyBorder="1" applyAlignment="1">
      <alignment horizontal="center" vertical="center" wrapText="1"/>
    </xf>
    <xf numFmtId="0" fontId="41" fillId="0" borderId="15" xfId="0" applyFont="1" applyFill="1" applyBorder="1" applyAlignment="1">
      <alignment horizontal="center" vertical="center" wrapText="1"/>
    </xf>
    <xf numFmtId="0" fontId="41" fillId="0" borderId="28" xfId="0" applyFont="1" applyFill="1" applyBorder="1" applyAlignment="1">
      <alignment horizontal="center" vertical="center" wrapText="1"/>
    </xf>
    <xf numFmtId="0" fontId="41" fillId="0" borderId="29" xfId="0" applyFont="1" applyFill="1" applyBorder="1" applyAlignment="1">
      <alignment horizontal="center" vertical="center" wrapText="1"/>
    </xf>
    <xf numFmtId="0" fontId="41" fillId="0" borderId="16" xfId="0" applyFont="1" applyFill="1" applyBorder="1" applyAlignment="1">
      <alignment horizontal="center" vertical="center" wrapText="1"/>
    </xf>
    <xf numFmtId="0" fontId="41" fillId="0" borderId="30" xfId="0" applyFont="1" applyFill="1" applyBorder="1" applyAlignment="1">
      <alignment horizontal="center" vertical="center" wrapText="1"/>
    </xf>
    <xf numFmtId="0" fontId="18" fillId="0" borderId="0" xfId="0" applyFont="1" applyFill="1" applyBorder="1" applyAlignment="1">
      <alignment horizontal="left" wrapText="1"/>
    </xf>
    <xf numFmtId="0" fontId="16"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16" fontId="18" fillId="0" borderId="0" xfId="0" applyNumberFormat="1" applyFont="1" applyFill="1" applyBorder="1" applyAlignment="1">
      <alignment horizontal="left" vertical="center" wrapText="1" indent="57"/>
    </xf>
    <xf numFmtId="0" fontId="18" fillId="0" borderId="0" xfId="0" applyFont="1" applyFill="1" applyBorder="1" applyAlignment="1">
      <alignment horizontal="left" vertical="center" wrapText="1" indent="57"/>
    </xf>
    <xf numFmtId="0" fontId="39" fillId="0" borderId="15"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3" fillId="0" borderId="0" xfId="0" applyFont="1" applyFill="1" applyBorder="1" applyAlignment="1">
      <alignment horizontal="left" vertical="top" wrapText="1" indent="1"/>
    </xf>
    <xf numFmtId="0" fontId="36" fillId="0" borderId="0" xfId="0" applyFont="1" applyFill="1" applyBorder="1" applyAlignment="1">
      <alignment horizontal="left" vertical="center" wrapText="1"/>
    </xf>
    <xf numFmtId="0" fontId="5" fillId="0" borderId="21"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21" xfId="0" applyFont="1" applyFill="1" applyBorder="1" applyAlignment="1">
      <alignment horizontal="center" wrapText="1"/>
    </xf>
    <xf numFmtId="0" fontId="5" fillId="0" borderId="38" xfId="0" applyFont="1" applyFill="1" applyBorder="1" applyAlignment="1">
      <alignment horizontal="center" wrapText="1"/>
    </xf>
    <xf numFmtId="0" fontId="5" fillId="0" borderId="39" xfId="0" applyFont="1" applyFill="1" applyBorder="1" applyAlignment="1">
      <alignment horizontal="center" wrapText="1"/>
    </xf>
    <xf numFmtId="0" fontId="37" fillId="0" borderId="0" xfId="0" applyFont="1" applyFill="1" applyBorder="1" applyAlignment="1">
      <alignment horizontal="left" vertical="top" wrapText="1" indent="1"/>
    </xf>
    <xf numFmtId="0" fontId="15" fillId="0" borderId="19"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19" xfId="0" applyFont="1" applyFill="1" applyBorder="1" applyAlignment="1">
      <alignment horizontal="center" vertical="center"/>
    </xf>
    <xf numFmtId="0" fontId="15" fillId="0" borderId="34" xfId="0" applyFont="1" applyFill="1" applyBorder="1" applyAlignment="1">
      <alignment horizontal="center" vertical="center"/>
    </xf>
    <xf numFmtId="0" fontId="15" fillId="0" borderId="35"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36" xfId="0" applyFont="1" applyFill="1" applyBorder="1" applyAlignment="1">
      <alignment horizontal="center" vertical="center"/>
    </xf>
    <xf numFmtId="0" fontId="15" fillId="0" borderId="37" xfId="0" applyFont="1" applyFill="1" applyBorder="1" applyAlignment="1">
      <alignment horizontal="center" vertical="center"/>
    </xf>
    <xf numFmtId="0" fontId="13" fillId="0" borderId="0" xfId="0" applyFont="1" applyFill="1" applyBorder="1" applyAlignment="1">
      <alignment horizontal="left" vertical="top" wrapText="1"/>
    </xf>
    <xf numFmtId="0" fontId="15" fillId="0" borderId="21"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5" xfId="0" applyFont="1" applyFill="1" applyBorder="1" applyAlignment="1">
      <alignment horizont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wrapText="1"/>
    </xf>
    <xf numFmtId="0" fontId="13" fillId="0" borderId="21"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36" fillId="0" borderId="0" xfId="0" applyFont="1" applyFill="1" applyBorder="1" applyAlignment="1">
      <alignment horizontal="left" vertical="top" wrapText="1" indent="1"/>
    </xf>
    <xf numFmtId="0" fontId="31" fillId="0" borderId="15" xfId="0" applyFont="1" applyFill="1" applyBorder="1" applyAlignment="1">
      <alignment horizontal="left" vertical="center" wrapText="1" indent="7"/>
    </xf>
    <xf numFmtId="0" fontId="39" fillId="0" borderId="15" xfId="0" applyFont="1" applyFill="1" applyBorder="1" applyAlignment="1">
      <alignment horizontal="left" vertical="center" wrapText="1"/>
    </xf>
    <xf numFmtId="0" fontId="39" fillId="0" borderId="15" xfId="0" applyFont="1" applyFill="1" applyBorder="1" applyAlignment="1">
      <alignment horizontal="left" vertical="center" wrapText="1"/>
    </xf>
    <xf numFmtId="0" fontId="18" fillId="0" borderId="0" xfId="0" applyFont="1" applyFill="1" applyBorder="1" applyAlignment="1">
      <alignment horizontal="left" vertical="center" wrapText="1"/>
    </xf>
  </cellXfs>
  <cellStyles count="3">
    <cellStyle name="Millares 10 10" xfId="2"/>
    <cellStyle name="Normal" xfId="0" builtinId="0"/>
    <cellStyle name="Normal 2" xfId="1"/>
  </cellStyles>
  <dxfs count="66">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0" indent="0" justifyLastLine="0" shrinkToFit="0" readingOrder="0"/>
    </dxf>
    <dxf>
      <font>
        <b/>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xdr:col>
      <xdr:colOff>120395</xdr:colOff>
      <xdr:row>15</xdr:row>
      <xdr:rowOff>792480</xdr:rowOff>
    </xdr:from>
    <xdr:ext cx="2249805" cy="0"/>
    <xdr:sp macro="" textlink="">
      <xdr:nvSpPr>
        <xdr:cNvPr id="2" name="Shape 3">
          <a:extLst>
            <a:ext uri="{FF2B5EF4-FFF2-40B4-BE49-F238E27FC236}">
              <a16:creationId xmlns:a16="http://schemas.microsoft.com/office/drawing/2014/main" id="{00000000-0008-0000-0000-000003000000}"/>
            </a:ext>
          </a:extLst>
        </xdr:cNvPr>
        <xdr:cNvSpPr/>
      </xdr:nvSpPr>
      <xdr:spPr>
        <a:xfrm>
          <a:off x="653795" y="4831080"/>
          <a:ext cx="2249805" cy="0"/>
        </a:xfrm>
        <a:custGeom>
          <a:avLst/>
          <a:gdLst/>
          <a:ahLst/>
          <a:cxnLst/>
          <a:rect l="0" t="0" r="0" b="0"/>
          <a:pathLst>
            <a:path w="2249805">
              <a:moveTo>
                <a:pt x="0" y="0"/>
              </a:moveTo>
              <a:lnTo>
                <a:pt x="2249424" y="0"/>
              </a:lnTo>
            </a:path>
          </a:pathLst>
        </a:custGeom>
        <a:ln w="9144">
          <a:solidFill>
            <a:srgbClr val="181818"/>
          </a:solidFill>
        </a:ln>
      </xdr:spPr>
    </xdr:sp>
    <xdr:clientData/>
  </xdr:oneCellAnchor>
  <xdr:oneCellAnchor>
    <xdr:from>
      <xdr:col>6</xdr:col>
      <xdr:colOff>1880</xdr:colOff>
      <xdr:row>15</xdr:row>
      <xdr:rowOff>779780</xdr:rowOff>
    </xdr:from>
    <xdr:ext cx="1369060" cy="0"/>
    <xdr:sp macro="" textlink="">
      <xdr:nvSpPr>
        <xdr:cNvPr id="3" name="Shape 4">
          <a:extLst>
            <a:ext uri="{FF2B5EF4-FFF2-40B4-BE49-F238E27FC236}">
              <a16:creationId xmlns:a16="http://schemas.microsoft.com/office/drawing/2014/main" id="{00000000-0008-0000-0000-000004000000}"/>
            </a:ext>
          </a:extLst>
        </xdr:cNvPr>
        <xdr:cNvSpPr/>
      </xdr:nvSpPr>
      <xdr:spPr>
        <a:xfrm>
          <a:off x="3849980" y="4818380"/>
          <a:ext cx="1369060" cy="0"/>
        </a:xfrm>
        <a:custGeom>
          <a:avLst/>
          <a:gdLst/>
          <a:ahLst/>
          <a:cxnLst/>
          <a:rect l="0" t="0" r="0" b="0"/>
          <a:pathLst>
            <a:path w="1369060">
              <a:moveTo>
                <a:pt x="0" y="0"/>
              </a:moveTo>
              <a:lnTo>
                <a:pt x="1368552" y="0"/>
              </a:lnTo>
            </a:path>
          </a:pathLst>
        </a:custGeom>
        <a:ln w="9144">
          <a:solidFill>
            <a:srgbClr val="181818"/>
          </a:solidFill>
        </a:ln>
      </xdr:spPr>
    </xdr:sp>
    <xdr:clientData/>
  </xdr:oneCellAnchor>
  <xdr:oneCellAnchor>
    <xdr:from>
      <xdr:col>12</xdr:col>
      <xdr:colOff>3616</xdr:colOff>
      <xdr:row>15</xdr:row>
      <xdr:rowOff>779780</xdr:rowOff>
    </xdr:from>
    <xdr:ext cx="2109470" cy="0"/>
    <xdr:sp macro="" textlink="">
      <xdr:nvSpPr>
        <xdr:cNvPr id="4" name="Shape 5">
          <a:extLst>
            <a:ext uri="{FF2B5EF4-FFF2-40B4-BE49-F238E27FC236}">
              <a16:creationId xmlns:a16="http://schemas.microsoft.com/office/drawing/2014/main" id="{00000000-0008-0000-0000-000005000000}"/>
            </a:ext>
          </a:extLst>
        </xdr:cNvPr>
        <xdr:cNvSpPr/>
      </xdr:nvSpPr>
      <xdr:spPr>
        <a:xfrm>
          <a:off x="5975791" y="4818380"/>
          <a:ext cx="2109470" cy="0"/>
        </a:xfrm>
        <a:custGeom>
          <a:avLst/>
          <a:gdLst/>
          <a:ahLst/>
          <a:cxnLst/>
          <a:rect l="0" t="0" r="0" b="0"/>
          <a:pathLst>
            <a:path w="2109470">
              <a:moveTo>
                <a:pt x="0" y="0"/>
              </a:moveTo>
              <a:lnTo>
                <a:pt x="2109216" y="0"/>
              </a:lnTo>
            </a:path>
          </a:pathLst>
        </a:custGeom>
        <a:ln w="9144">
          <a:solidFill>
            <a:srgbClr val="181818"/>
          </a:solidFill>
        </a:ln>
      </xdr:spPr>
    </xdr:sp>
    <xdr:clientData/>
  </xdr:oneCellAnchor>
  <xdr:oneCellAnchor>
    <xdr:from>
      <xdr:col>16</xdr:col>
      <xdr:colOff>26891</xdr:colOff>
      <xdr:row>15</xdr:row>
      <xdr:rowOff>776731</xdr:rowOff>
    </xdr:from>
    <xdr:ext cx="2158365" cy="0"/>
    <xdr:sp macro="" textlink="">
      <xdr:nvSpPr>
        <xdr:cNvPr id="5" name="Shape 6">
          <a:extLst>
            <a:ext uri="{FF2B5EF4-FFF2-40B4-BE49-F238E27FC236}">
              <a16:creationId xmlns:a16="http://schemas.microsoft.com/office/drawing/2014/main" id="{00000000-0008-0000-0000-000006000000}"/>
            </a:ext>
          </a:extLst>
        </xdr:cNvPr>
        <xdr:cNvSpPr/>
      </xdr:nvSpPr>
      <xdr:spPr>
        <a:xfrm>
          <a:off x="8980391" y="4815331"/>
          <a:ext cx="2158365" cy="0"/>
        </a:xfrm>
        <a:custGeom>
          <a:avLst/>
          <a:gdLst/>
          <a:ahLst/>
          <a:cxnLst/>
          <a:rect l="0" t="0" r="0" b="0"/>
          <a:pathLst>
            <a:path w="2158365">
              <a:moveTo>
                <a:pt x="0" y="0"/>
              </a:moveTo>
              <a:lnTo>
                <a:pt x="2157984" y="0"/>
              </a:lnTo>
            </a:path>
          </a:pathLst>
        </a:custGeom>
        <a:ln w="9144">
          <a:solidFill>
            <a:srgbClr val="131313"/>
          </a:solidFill>
        </a:ln>
      </xdr:spPr>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1153885</xdr:colOff>
      <xdr:row>10</xdr:row>
      <xdr:rowOff>0</xdr:rowOff>
    </xdr:from>
    <xdr:ext cx="4370613" cy="323170"/>
    <xdr:sp macro="" textlink="">
      <xdr:nvSpPr>
        <xdr:cNvPr id="5" name="Shape 6">
          <a:extLst>
            <a:ext uri="{FF2B5EF4-FFF2-40B4-BE49-F238E27FC236}">
              <a16:creationId xmlns:a16="http://schemas.microsoft.com/office/drawing/2014/main" id="{D7EC9D1A-625D-4F73-92B0-466B5B1815B6}"/>
            </a:ext>
          </a:extLst>
        </xdr:cNvPr>
        <xdr:cNvSpPr/>
      </xdr:nvSpPr>
      <xdr:spPr>
        <a:xfrm>
          <a:off x="1153885" y="20073938"/>
          <a:ext cx="4370613" cy="323170"/>
        </a:xfrm>
        <a:custGeom>
          <a:avLst/>
          <a:gdLst/>
          <a:ahLst/>
          <a:cxnLst/>
          <a:rect l="0" t="0" r="0" b="0"/>
          <a:pathLst>
            <a:path w="1691639">
              <a:moveTo>
                <a:pt x="0" y="0"/>
              </a:moveTo>
              <a:lnTo>
                <a:pt x="1691639" y="0"/>
              </a:lnTo>
            </a:path>
          </a:pathLst>
        </a:custGeom>
        <a:ln w="9144">
          <a:solidFill>
            <a:srgbClr val="1C1C1C"/>
          </a:solidFill>
        </a:ln>
      </xdr:spPr>
    </xdr:sp>
    <xdr:clientData/>
  </xdr:oneCellAnchor>
  <xdr:twoCellAnchor editAs="oneCell">
    <xdr:from>
      <xdr:col>8</xdr:col>
      <xdr:colOff>680760</xdr:colOff>
      <xdr:row>0</xdr:row>
      <xdr:rowOff>164986</xdr:rowOff>
    </xdr:from>
    <xdr:to>
      <xdr:col>10</xdr:col>
      <xdr:colOff>532013</xdr:colOff>
      <xdr:row>1</xdr:row>
      <xdr:rowOff>585107</xdr:rowOff>
    </xdr:to>
    <xdr:pic>
      <xdr:nvPicPr>
        <xdr:cNvPr id="6" name="Imagen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17439" y="164986"/>
          <a:ext cx="2202567" cy="760300"/>
        </a:xfrm>
        <a:prstGeom prst="rect">
          <a:avLst/>
        </a:prstGeom>
      </xdr:spPr>
    </xdr:pic>
    <xdr:clientData/>
  </xdr:twoCellAnchor>
  <xdr:twoCellAnchor editAs="oneCell">
    <xdr:from>
      <xdr:col>11</xdr:col>
      <xdr:colOff>544286</xdr:colOff>
      <xdr:row>0</xdr:row>
      <xdr:rowOff>40822</xdr:rowOff>
    </xdr:from>
    <xdr:to>
      <xdr:col>11</xdr:col>
      <xdr:colOff>1170214</xdr:colOff>
      <xdr:row>1</xdr:row>
      <xdr:rowOff>654438</xdr:rowOff>
    </xdr:to>
    <xdr:pic>
      <xdr:nvPicPr>
        <xdr:cNvPr id="9" name="Imagen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328322" y="40822"/>
          <a:ext cx="625928" cy="953795"/>
        </a:xfrm>
        <a:prstGeom prst="rect">
          <a:avLst/>
        </a:prstGeom>
      </xdr:spPr>
    </xdr:pic>
    <xdr:clientData/>
  </xdr:twoCellAnchor>
  <xdr:oneCellAnchor>
    <xdr:from>
      <xdr:col>4</xdr:col>
      <xdr:colOff>996724</xdr:colOff>
      <xdr:row>10</xdr:row>
      <xdr:rowOff>-1</xdr:rowOff>
    </xdr:from>
    <xdr:ext cx="3313338" cy="321543"/>
    <xdr:sp macro="" textlink="">
      <xdr:nvSpPr>
        <xdr:cNvPr id="11" name="Shape 6">
          <a:extLst>
            <a:ext uri="{FF2B5EF4-FFF2-40B4-BE49-F238E27FC236}">
              <a16:creationId xmlns:a16="http://schemas.microsoft.com/office/drawing/2014/main" id="{D7EC9D1A-625D-4F73-92B0-466B5B1815B6}"/>
            </a:ext>
          </a:extLst>
        </xdr:cNvPr>
        <xdr:cNvSpPr/>
      </xdr:nvSpPr>
      <xdr:spPr>
        <a:xfrm>
          <a:off x="7640412" y="20073937"/>
          <a:ext cx="3313338" cy="321543"/>
        </a:xfrm>
        <a:custGeom>
          <a:avLst/>
          <a:gdLst/>
          <a:ahLst/>
          <a:cxnLst/>
          <a:rect l="0" t="0" r="0" b="0"/>
          <a:pathLst>
            <a:path w="1691639">
              <a:moveTo>
                <a:pt x="0" y="0"/>
              </a:moveTo>
              <a:lnTo>
                <a:pt x="1691639" y="0"/>
              </a:lnTo>
            </a:path>
          </a:pathLst>
        </a:custGeom>
        <a:ln w="9144">
          <a:solidFill>
            <a:srgbClr val="1C1C1C"/>
          </a:solidFill>
        </a:ln>
      </xdr:spPr>
    </xdr:sp>
    <xdr:clientData/>
  </xdr:oneCellAnchor>
  <xdr:oneCellAnchor>
    <xdr:from>
      <xdr:col>9</xdr:col>
      <xdr:colOff>547686</xdr:colOff>
      <xdr:row>10</xdr:row>
      <xdr:rowOff>23812</xdr:rowOff>
    </xdr:from>
    <xdr:ext cx="3333749" cy="273918"/>
    <xdr:sp macro="" textlink="">
      <xdr:nvSpPr>
        <xdr:cNvPr id="13" name="Shape 6">
          <a:extLst>
            <a:ext uri="{FF2B5EF4-FFF2-40B4-BE49-F238E27FC236}">
              <a16:creationId xmlns:a16="http://schemas.microsoft.com/office/drawing/2014/main" id="{D7EC9D1A-625D-4F73-92B0-466B5B1815B6}"/>
            </a:ext>
          </a:extLst>
        </xdr:cNvPr>
        <xdr:cNvSpPr/>
      </xdr:nvSpPr>
      <xdr:spPr>
        <a:xfrm>
          <a:off x="16192499" y="20097750"/>
          <a:ext cx="3333749" cy="273918"/>
        </a:xfrm>
        <a:custGeom>
          <a:avLst/>
          <a:gdLst/>
          <a:ahLst/>
          <a:cxnLst/>
          <a:rect l="0" t="0" r="0" b="0"/>
          <a:pathLst>
            <a:path w="1691639">
              <a:moveTo>
                <a:pt x="0" y="0"/>
              </a:moveTo>
              <a:lnTo>
                <a:pt x="1691639" y="0"/>
              </a:lnTo>
            </a:path>
          </a:pathLst>
        </a:custGeom>
        <a:ln w="9144">
          <a:solidFill>
            <a:srgbClr val="1C1C1C"/>
          </a:solidFill>
        </a:ln>
      </xdr:spPr>
    </xdr:sp>
    <xdr:clientData/>
  </xdr:oneCellAnchor>
  <xdr:oneCellAnchor>
    <xdr:from>
      <xdr:col>6</xdr:col>
      <xdr:colOff>282349</xdr:colOff>
      <xdr:row>10</xdr:row>
      <xdr:rowOff>1</xdr:rowOff>
    </xdr:from>
    <xdr:ext cx="3051400" cy="273918"/>
    <xdr:sp macro="" textlink="">
      <xdr:nvSpPr>
        <xdr:cNvPr id="14" name="Shape 6">
          <a:extLst>
            <a:ext uri="{FF2B5EF4-FFF2-40B4-BE49-F238E27FC236}">
              <a16:creationId xmlns:a16="http://schemas.microsoft.com/office/drawing/2014/main" id="{D7EC9D1A-625D-4F73-92B0-466B5B1815B6}"/>
            </a:ext>
          </a:extLst>
        </xdr:cNvPr>
        <xdr:cNvSpPr/>
      </xdr:nvSpPr>
      <xdr:spPr>
        <a:xfrm>
          <a:off x="12260037" y="20073939"/>
          <a:ext cx="3051400" cy="273918"/>
        </a:xfrm>
        <a:custGeom>
          <a:avLst/>
          <a:gdLst/>
          <a:ahLst/>
          <a:cxnLst/>
          <a:rect l="0" t="0" r="0" b="0"/>
          <a:pathLst>
            <a:path w="1691639">
              <a:moveTo>
                <a:pt x="0" y="0"/>
              </a:moveTo>
              <a:lnTo>
                <a:pt x="1691639" y="0"/>
              </a:lnTo>
            </a:path>
          </a:pathLst>
        </a:custGeom>
        <a:ln w="9144">
          <a:solidFill>
            <a:srgbClr val="1C1C1C"/>
          </a:solidFill>
        </a:ln>
      </xdr:spPr>
    </xdr:sp>
    <xdr:clientData/>
  </xdr:oneCellAnchor>
</xdr:wsDr>
</file>

<file path=xl/drawings/drawing3.xml><?xml version="1.0" encoding="utf-8"?>
<xdr:wsDr xmlns:xdr="http://schemas.openxmlformats.org/drawingml/2006/spreadsheetDrawing" xmlns:a="http://schemas.openxmlformats.org/drawingml/2006/main">
  <xdr:oneCellAnchor>
    <xdr:from>
      <xdr:col>15</xdr:col>
      <xdr:colOff>448235</xdr:colOff>
      <xdr:row>21</xdr:row>
      <xdr:rowOff>853702</xdr:rowOff>
    </xdr:from>
    <xdr:ext cx="146304" cy="100583"/>
    <xdr:pic>
      <xdr:nvPicPr>
        <xdr:cNvPr id="2" name="image5.jpeg">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11660" y="5749552"/>
          <a:ext cx="146304" cy="100583"/>
        </a:xfrm>
        <a:prstGeom prst="rect">
          <a:avLst/>
        </a:prstGeom>
      </xdr:spPr>
    </xdr:pic>
    <xdr:clientData/>
  </xdr:oneCellAnchor>
</xdr:wsDr>
</file>

<file path=xl/tables/table1.xml><?xml version="1.0" encoding="utf-8"?>
<table xmlns="http://schemas.openxmlformats.org/spreadsheetml/2006/main" id="1" name="Tabla2" displayName="Tabla2" ref="A7:AU16" totalsRowShown="0" headerRowDxfId="65" dataDxfId="64" tableBorderDxfId="63" headerRowCellStyle="Millares 10 10">
  <autoFilter ref="A7:AU16"/>
  <tableColumns count="47">
    <tableColumn id="1" name="NOMBRE DE LA OBRA " dataDxfId="62"/>
    <tableColumn id="2" name="MUNICIPIO " dataDxfId="61"/>
    <tableColumn id="3" name="LOCALIDAD" dataDxfId="60"/>
    <tableColumn id="4" name="MODALIDAD DE EJECUCIÓN " dataDxfId="59"/>
    <tableColumn id="5" name="TIPO" dataDxfId="58"/>
    <tableColumn id="6" name="CANTIDAD / UNIDAD" dataDxfId="57"/>
    <tableColumn id="7" name="BENEFICIARIOS" dataDxfId="56"/>
    <tableColumn id="8" name="No." dataDxfId="55"/>
    <tableColumn id="9" name="DESCRIPCIÓN" dataDxfId="54"/>
    <tableColumn id="10" name="COG  " dataDxfId="53"/>
    <tableColumn id="11" name="UR  " dataDxfId="52"/>
    <tableColumn id="12" name="CUENTA CONTABLE  " dataDxfId="51"/>
    <tableColumn id="13" name="OBRA CAPITALIZABLE" dataDxfId="50"/>
    <tableColumn id="46" name="NÚMERO Y FECHA DE ACTA DEL AYUNTAMIENTO (aprobado)" dataDxfId="49"/>
    <tableColumn id="14" name="MONTO TOTAL (aprobado) " dataDxfId="48">
      <calculatedColumnFormula>SUM(Tabla2[[#This Row],[INGRESOS DE FUENTE LOCAL                     (aprobado)]:[RECURSOS ESTATALES (aprobado)]])</calculatedColumnFormula>
    </tableColumn>
    <tableColumn id="15" name="INGRESOS DE FUENTE LOCAL                     (aprobado)" dataDxfId="47"/>
    <tableColumn id="16" name="PARTICIPACIONES (aprobado)" dataDxfId="46"/>
    <tableColumn id="17" name="APORTACIONES (aprobado)" dataDxfId="45"/>
    <tableColumn id="18" name="RECURSOS FEDERALES CONVENIDOS (aprobado)" dataDxfId="44"/>
    <tableColumn id="19" name="RECURSOS ESTATALES (aprobado)" dataDxfId="43"/>
    <tableColumn id="47" name="NÚMERO Y FECHA DE ACTA DEL AYUNTAMIENTO (modificado)" dataDxfId="42"/>
    <tableColumn id="20" name="MONTO TOTAL     (modificado)" dataDxfId="41">
      <calculatedColumnFormula>SUM(Tabla2[[#This Row],[INGRESOS DE FUENTE LOCAL            (modificado)]:[RECURSOS ESTATALES (modificado)]])</calculatedColumnFormula>
    </tableColumn>
    <tableColumn id="21" name="INGRESOS DE FUENTE LOCAL            (modificado)" dataDxfId="40">
      <calculatedColumnFormula>SUM(U2:U7)</calculatedColumnFormula>
    </tableColumn>
    <tableColumn id="22" name="PARTICIPACIONES (modificado)" dataDxfId="39"/>
    <tableColumn id="23" name="APORTACIONES (modificado)" dataDxfId="38"/>
    <tableColumn id="24" name="RECURSOS FEDERALES CONVENIDOS     (modificado)" dataDxfId="37"/>
    <tableColumn id="25" name="RECURSOS ESTATALES (modificado)" dataDxfId="36"/>
    <tableColumn id="40" name="MONTO TOTAL (comprometido)" dataDxfId="35">
      <calculatedColumnFormula>SUM(Tabla2[[#This Row],[INGRESOS DE FUENTE LOCAL              (devengado)]:[RECURSOS ESTATALES (devengado)]])</calculatedColumnFormula>
    </tableColumn>
    <tableColumn id="41" name="INGRESOS DE FUENTE LOCAL       (comprometido)" dataDxfId="34"/>
    <tableColumn id="42" name="PARTICIPACIONES (comprometido)" dataDxfId="33"/>
    <tableColumn id="43" name="APORTACIONES (comprometido)" dataDxfId="32"/>
    <tableColumn id="44" name="RECURSOS FEDERALES CONVENIDOS (comprometido)" dataDxfId="31"/>
    <tableColumn id="45" name="RECURSOS ESTATALES (comprometido)" dataDxfId="30"/>
    <tableColumn id="26" name="MONTO TOTAL      (devengado)" dataDxfId="29">
      <calculatedColumnFormula>SUM(Tabla2[[#This Row],[INGRESOS DE FUENTE LOCAL              (devengado)]:[RECURSOS ESTATALES (devengado)]])</calculatedColumnFormula>
    </tableColumn>
    <tableColumn id="27" name="INGRESOS DE FUENTE LOCAL              (devengado)" dataDxfId="28">
      <calculatedColumnFormula>SUM(AG2:AG7)</calculatedColumnFormula>
    </tableColumn>
    <tableColumn id="28" name="PARTICIPACIONES (devengado)" dataDxfId="27"/>
    <tableColumn id="29" name="APORTACIONES (devengado)" dataDxfId="26"/>
    <tableColumn id="30" name="RECURSOS FEDERALES CONVENIDOS       (devengado)" dataDxfId="25"/>
    <tableColumn id="31" name="RECURSOS ESTATALES (devengado)" dataDxfId="24"/>
    <tableColumn id="32" name="MONTO TOTAL        (ejercido)" dataDxfId="23">
      <calculatedColumnFormula>SUM(Tabla2[[#This Row],[INGRESOS DE FUENTE LOCAL                 (ejercido)]:[RECURSOS ESTATALES (ejercido)]])</calculatedColumnFormula>
    </tableColumn>
    <tableColumn id="33" name="INGRESOS DE FUENTE LOCAL                 (ejercido)" dataDxfId="22">
      <calculatedColumnFormula>SUM(AM2:AM7)</calculatedColumnFormula>
    </tableColumn>
    <tableColumn id="34" name="PARTICIPACIONES (ejercido)" dataDxfId="21"/>
    <tableColumn id="35" name="APORTACIONES (ejercido)" dataDxfId="20"/>
    <tableColumn id="36" name="RECURSOS FEDERALES CONVENIDOS         (ejercido)" dataDxfId="19"/>
    <tableColumn id="37" name="RECURSOS ESTATALES (ejercido)" dataDxfId="18"/>
    <tableColumn id="38" name="MONTO TOTAL         (pagado)" dataDxfId="17">
      <calculatedColumnFormula>SUM(AU8:AY8)</calculatedColumnFormula>
    </tableColumn>
    <tableColumn id="39" name="INGRESOS DE FUENTE LOCAL                  (pagado)" dataDxfId="16">
      <calculatedColumnFormula>SUM(AS2:AS7)</calculatedColumnFormula>
    </tableColumn>
  </tableColumns>
  <tableStyleInfo showFirstColumn="0" showLastColumn="0" showRowStripes="1" showColumnStripes="0"/>
</table>
</file>

<file path=xl/tables/table2.xml><?xml version="1.0" encoding="utf-8"?>
<table xmlns="http://schemas.openxmlformats.org/spreadsheetml/2006/main" id="2" name="Tabla3" displayName="Tabla3" ref="AV7:BF16" totalsRowShown="0" headerRowDxfId="15" dataDxfId="13" headerRowBorderDxfId="14" tableBorderDxfId="12" totalsRowBorderDxfId="11" headerRowCellStyle="Millares 10 10">
  <autoFilter ref="AV7:BF16"/>
  <tableColumns count="11">
    <tableColumn id="1" name="PARTICIPACIONES (pagado)" dataDxfId="10"/>
    <tableColumn id="2" name="APORTACIONES (pagado)" dataDxfId="9"/>
    <tableColumn id="3" name="RECURSOS FEDERALES CONVENIDOS (pagado)" dataDxfId="8"/>
    <tableColumn id="4" name="RECURSOS ESTATALES (pagado)" dataDxfId="7"/>
    <tableColumn id="11" name="NÚMERO Y FECHA DE ACTA DEL AYUNTAMIENTO          (por ejercer)" dataDxfId="6"/>
    <tableColumn id="5" name="MONTO TOTAL       (por ejercer)" dataDxfId="5">
      <calculatedColumnFormula>SUM(Tabla3[[#This Row],[INGRESOS DE FUENTE LOCAL                          (por ejercer)]:[RECURSOS ESTATALES        (por ejercer)]])</calculatedColumnFormula>
    </tableColumn>
    <tableColumn id="6" name="INGRESOS DE FUENTE LOCAL                          (por ejercer)" dataDxfId="4">
      <calculatedColumnFormula>SUM(AY2:AY7)</calculatedColumnFormula>
    </tableColumn>
    <tableColumn id="7" name="PARTICIPACIONES          (por ejercer)" dataDxfId="3"/>
    <tableColumn id="8" name="APORTACIONES           (por ejercer)" dataDxfId="2"/>
    <tableColumn id="9" name="RECURSOS FEDERALES CONVENIDOS              (por ejercer)" dataDxfId="1"/>
    <tableColumn id="10" name="RECURSOS ESTATALES        (por ejercer)"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workbookViewId="0">
      <selection activeCell="H21" sqref="H21"/>
    </sheetView>
  </sheetViews>
  <sheetFormatPr baseColWidth="10" defaultColWidth="9.33203125" defaultRowHeight="12.75" x14ac:dyDescent="0.2"/>
  <cols>
    <col min="1" max="1" width="9.33203125" style="1" customWidth="1"/>
    <col min="2" max="2" width="2.1640625" style="1" customWidth="1"/>
    <col min="3" max="3" width="9.33203125" style="1" customWidth="1"/>
    <col min="4" max="4" width="17.33203125" style="1" customWidth="1"/>
    <col min="5" max="5" width="14" style="1" customWidth="1"/>
    <col min="6" max="6" width="15.1640625" style="1" customWidth="1"/>
    <col min="7" max="8" width="5.83203125" style="1" customWidth="1"/>
    <col min="9" max="9" width="4.83203125" style="1" customWidth="1"/>
    <col min="10" max="10" width="5.83203125" style="1" customWidth="1"/>
    <col min="11" max="11" width="3.33203125" style="1" customWidth="1"/>
    <col min="12" max="12" width="11.5" style="1" customWidth="1"/>
    <col min="13" max="13" width="12.6640625" style="1" customWidth="1"/>
    <col min="14" max="14" width="16.1640625" style="1" customWidth="1"/>
    <col min="15" max="15" width="9.33203125" style="1" customWidth="1"/>
    <col min="16" max="16" width="14" style="1" customWidth="1"/>
    <col min="17" max="17" width="15.1640625" style="1" customWidth="1"/>
    <col min="18" max="18" width="14" style="1" customWidth="1"/>
    <col min="19" max="19" width="12" style="1" customWidth="1"/>
    <col min="20" max="20" width="11.5" style="1" customWidth="1"/>
    <col min="21" max="16384" width="9.33203125" style="1"/>
  </cols>
  <sheetData>
    <row r="1" spans="1:20" ht="53.45" customHeight="1" x14ac:dyDescent="0.2">
      <c r="A1" s="102" t="s">
        <v>0</v>
      </c>
      <c r="B1" s="102"/>
      <c r="C1" s="102"/>
      <c r="D1" s="102"/>
      <c r="E1" s="102"/>
      <c r="F1" s="102"/>
      <c r="G1" s="102"/>
      <c r="H1" s="102"/>
      <c r="I1" s="102"/>
      <c r="J1" s="102"/>
      <c r="K1" s="102"/>
      <c r="L1" s="102"/>
      <c r="M1" s="102"/>
      <c r="N1" s="102"/>
      <c r="O1" s="102"/>
      <c r="P1" s="102"/>
      <c r="Q1" s="102"/>
      <c r="R1" s="102"/>
      <c r="S1" s="102"/>
      <c r="T1" s="102"/>
    </row>
    <row r="2" spans="1:20" ht="30.95" customHeight="1" x14ac:dyDescent="0.2">
      <c r="A2" s="103" t="s">
        <v>1</v>
      </c>
      <c r="B2" s="104"/>
      <c r="C2" s="107" t="s">
        <v>2</v>
      </c>
      <c r="D2" s="108"/>
      <c r="E2" s="109" t="s">
        <v>3</v>
      </c>
      <c r="F2" s="109" t="s">
        <v>4</v>
      </c>
      <c r="G2" s="103" t="s">
        <v>5</v>
      </c>
      <c r="H2" s="104"/>
      <c r="I2" s="111" t="s">
        <v>6</v>
      </c>
      <c r="J2" s="112"/>
      <c r="K2" s="113"/>
      <c r="L2" s="109" t="s">
        <v>7</v>
      </c>
      <c r="M2" s="109" t="s">
        <v>8</v>
      </c>
      <c r="N2" s="109" t="s">
        <v>9</v>
      </c>
      <c r="O2" s="107" t="s">
        <v>10</v>
      </c>
      <c r="P2" s="108"/>
      <c r="Q2" s="109" t="s">
        <v>11</v>
      </c>
      <c r="R2" s="107" t="s">
        <v>12</v>
      </c>
      <c r="S2" s="108"/>
      <c r="T2" s="118" t="s">
        <v>13</v>
      </c>
    </row>
    <row r="3" spans="1:20" ht="33" customHeight="1" x14ac:dyDescent="0.2">
      <c r="A3" s="105"/>
      <c r="B3" s="106"/>
      <c r="C3" s="2" t="s">
        <v>14</v>
      </c>
      <c r="D3" s="3" t="s">
        <v>15</v>
      </c>
      <c r="E3" s="110"/>
      <c r="F3" s="110"/>
      <c r="G3" s="105"/>
      <c r="H3" s="106"/>
      <c r="I3" s="114"/>
      <c r="J3" s="115"/>
      <c r="K3" s="116"/>
      <c r="L3" s="110"/>
      <c r="M3" s="117"/>
      <c r="N3" s="117"/>
      <c r="O3" s="3" t="s">
        <v>16</v>
      </c>
      <c r="P3" s="3" t="s">
        <v>17</v>
      </c>
      <c r="Q3" s="110"/>
      <c r="R3" s="3" t="s">
        <v>18</v>
      </c>
      <c r="S3" s="3" t="s">
        <v>19</v>
      </c>
      <c r="T3" s="110"/>
    </row>
    <row r="4" spans="1:20" ht="18" customHeight="1" x14ac:dyDescent="0.2">
      <c r="A4" s="119"/>
      <c r="B4" s="120"/>
      <c r="C4" s="4"/>
      <c r="D4" s="4"/>
      <c r="E4" s="4"/>
      <c r="F4" s="4"/>
      <c r="G4" s="119"/>
      <c r="H4" s="120"/>
      <c r="I4" s="119"/>
      <c r="J4" s="121"/>
      <c r="K4" s="120"/>
      <c r="L4" s="4"/>
      <c r="M4" s="4"/>
      <c r="N4" s="4"/>
      <c r="O4" s="4"/>
      <c r="P4" s="4"/>
      <c r="Q4" s="4"/>
      <c r="R4" s="4"/>
      <c r="S4" s="4"/>
      <c r="T4" s="4"/>
    </row>
    <row r="5" spans="1:20" ht="17.100000000000001" customHeight="1" x14ac:dyDescent="0.2">
      <c r="A5" s="119"/>
      <c r="B5" s="120"/>
      <c r="C5" s="4"/>
      <c r="D5" s="4"/>
      <c r="E5" s="4"/>
      <c r="F5" s="4"/>
      <c r="G5" s="119"/>
      <c r="H5" s="120"/>
      <c r="I5" s="119"/>
      <c r="J5" s="121"/>
      <c r="K5" s="120"/>
      <c r="L5" s="4"/>
      <c r="M5" s="4"/>
      <c r="N5" s="4"/>
      <c r="O5" s="4"/>
      <c r="P5" s="4"/>
      <c r="Q5" s="4"/>
      <c r="R5" s="4"/>
      <c r="S5" s="4"/>
      <c r="T5" s="4"/>
    </row>
    <row r="6" spans="1:20" ht="15.95" customHeight="1" x14ac:dyDescent="0.2">
      <c r="A6" s="119"/>
      <c r="B6" s="120"/>
      <c r="C6" s="4"/>
      <c r="D6" s="4"/>
      <c r="E6" s="4"/>
      <c r="F6" s="4"/>
      <c r="G6" s="119"/>
      <c r="H6" s="120"/>
      <c r="I6" s="119"/>
      <c r="J6" s="121"/>
      <c r="K6" s="120"/>
      <c r="L6" s="4"/>
      <c r="M6" s="4"/>
      <c r="N6" s="4"/>
      <c r="O6" s="4"/>
      <c r="P6" s="4"/>
      <c r="Q6" s="4"/>
      <c r="R6" s="4"/>
      <c r="S6" s="4"/>
      <c r="T6" s="4"/>
    </row>
    <row r="7" spans="1:20" ht="15.95" customHeight="1" x14ac:dyDescent="0.2">
      <c r="A7" s="119"/>
      <c r="B7" s="120"/>
      <c r="C7" s="4"/>
      <c r="D7" s="4"/>
      <c r="E7" s="4"/>
      <c r="F7" s="4"/>
      <c r="G7" s="119"/>
      <c r="H7" s="120"/>
      <c r="I7" s="119"/>
      <c r="J7" s="121"/>
      <c r="K7" s="120"/>
      <c r="L7" s="4"/>
      <c r="M7" s="4"/>
      <c r="N7" s="4"/>
      <c r="O7" s="4"/>
      <c r="P7" s="4"/>
      <c r="Q7" s="4"/>
      <c r="R7" s="4"/>
      <c r="S7" s="4"/>
      <c r="T7" s="4"/>
    </row>
    <row r="8" spans="1:20" ht="17.100000000000001" customHeight="1" x14ac:dyDescent="0.2">
      <c r="A8" s="119"/>
      <c r="B8" s="120"/>
      <c r="C8" s="4"/>
      <c r="D8" s="4"/>
      <c r="E8" s="4"/>
      <c r="F8" s="4"/>
      <c r="G8" s="119"/>
      <c r="H8" s="120"/>
      <c r="I8" s="119"/>
      <c r="J8" s="121"/>
      <c r="K8" s="120"/>
      <c r="L8" s="4"/>
      <c r="M8" s="4"/>
      <c r="N8" s="4"/>
      <c r="O8" s="4"/>
      <c r="P8" s="4"/>
      <c r="Q8" s="4"/>
      <c r="R8" s="4"/>
      <c r="S8" s="4"/>
      <c r="T8" s="4"/>
    </row>
    <row r="9" spans="1:20" ht="15" customHeight="1" x14ac:dyDescent="0.2">
      <c r="A9" s="119"/>
      <c r="B9" s="120"/>
      <c r="C9" s="4"/>
      <c r="D9" s="4"/>
      <c r="E9" s="4"/>
      <c r="F9" s="4"/>
      <c r="G9" s="119"/>
      <c r="H9" s="120"/>
      <c r="I9" s="119"/>
      <c r="J9" s="121"/>
      <c r="K9" s="120"/>
      <c r="L9" s="4"/>
      <c r="M9" s="4"/>
      <c r="N9" s="4"/>
      <c r="O9" s="4"/>
      <c r="P9" s="4"/>
      <c r="Q9" s="4"/>
      <c r="R9" s="4"/>
      <c r="S9" s="4"/>
      <c r="T9" s="4"/>
    </row>
    <row r="10" spans="1:20" ht="15.95" customHeight="1" x14ac:dyDescent="0.2">
      <c r="A10" s="119"/>
      <c r="B10" s="120"/>
      <c r="C10" s="4"/>
      <c r="D10" s="4"/>
      <c r="E10" s="4"/>
      <c r="F10" s="4"/>
      <c r="G10" s="119"/>
      <c r="H10" s="120"/>
      <c r="I10" s="119"/>
      <c r="J10" s="121"/>
      <c r="K10" s="120"/>
      <c r="L10" s="4"/>
      <c r="M10" s="4"/>
      <c r="N10" s="4"/>
      <c r="O10" s="4"/>
      <c r="P10" s="4"/>
      <c r="Q10" s="4"/>
      <c r="R10" s="4"/>
      <c r="S10" s="4"/>
      <c r="T10" s="4"/>
    </row>
    <row r="11" spans="1:20" ht="15.95" customHeight="1" x14ac:dyDescent="0.2">
      <c r="A11" s="119"/>
      <c r="B11" s="120"/>
      <c r="C11" s="4"/>
      <c r="D11" s="4"/>
      <c r="E11" s="4"/>
      <c r="F11" s="4"/>
      <c r="G11" s="119"/>
      <c r="H11" s="120"/>
      <c r="I11" s="119"/>
      <c r="J11" s="121"/>
      <c r="K11" s="120"/>
      <c r="L11" s="4"/>
      <c r="M11" s="4"/>
      <c r="N11" s="4"/>
      <c r="O11" s="4"/>
      <c r="P11" s="4"/>
      <c r="Q11" s="4"/>
      <c r="R11" s="4"/>
      <c r="S11" s="4"/>
      <c r="T11" s="4"/>
    </row>
    <row r="12" spans="1:20" ht="14.1" customHeight="1" x14ac:dyDescent="0.2">
      <c r="A12" s="119"/>
      <c r="B12" s="120"/>
      <c r="C12" s="4"/>
      <c r="D12" s="4"/>
      <c r="E12" s="4"/>
      <c r="F12" s="4"/>
      <c r="G12" s="119"/>
      <c r="H12" s="120"/>
      <c r="I12" s="119"/>
      <c r="J12" s="121"/>
      <c r="K12" s="120"/>
      <c r="L12" s="4"/>
      <c r="M12" s="4"/>
      <c r="N12" s="4"/>
      <c r="O12" s="4"/>
      <c r="P12" s="4"/>
      <c r="Q12" s="4"/>
      <c r="R12" s="4"/>
      <c r="S12" s="4"/>
      <c r="T12" s="4"/>
    </row>
    <row r="13" spans="1:20" ht="15" customHeight="1" x14ac:dyDescent="0.2">
      <c r="A13" s="119"/>
      <c r="B13" s="120"/>
      <c r="C13" s="4"/>
      <c r="D13" s="4"/>
      <c r="E13" s="4"/>
      <c r="F13" s="4"/>
      <c r="G13" s="119"/>
      <c r="H13" s="120"/>
      <c r="I13" s="119"/>
      <c r="J13" s="121"/>
      <c r="K13" s="120"/>
      <c r="L13" s="4"/>
      <c r="M13" s="4"/>
      <c r="N13" s="4"/>
      <c r="O13" s="4"/>
      <c r="P13" s="4"/>
      <c r="Q13" s="4"/>
      <c r="R13" s="4"/>
      <c r="S13" s="4"/>
      <c r="T13" s="4"/>
    </row>
    <row r="14" spans="1:20" ht="15.75" customHeight="1" x14ac:dyDescent="0.2">
      <c r="A14" s="119"/>
      <c r="B14" s="121"/>
      <c r="C14" s="121"/>
      <c r="D14" s="121"/>
      <c r="E14" s="121"/>
      <c r="F14" s="121"/>
      <c r="G14" s="121"/>
      <c r="H14" s="121"/>
      <c r="I14" s="121"/>
      <c r="J14" s="121"/>
      <c r="K14" s="121"/>
      <c r="L14" s="121"/>
      <c r="M14" s="121"/>
      <c r="N14" s="121"/>
      <c r="O14" s="120"/>
      <c r="P14" s="5" t="s">
        <v>20</v>
      </c>
      <c r="Q14" s="6">
        <v>-21</v>
      </c>
      <c r="R14" s="6">
        <v>-22</v>
      </c>
      <c r="S14" s="7">
        <v>-23</v>
      </c>
      <c r="T14" s="7">
        <v>-24</v>
      </c>
    </row>
    <row r="15" spans="1:20" ht="28.35" customHeight="1" x14ac:dyDescent="0.2">
      <c r="A15" s="8" t="s">
        <v>21</v>
      </c>
      <c r="B15" s="9"/>
      <c r="C15" s="131" t="s">
        <v>277</v>
      </c>
      <c r="D15" s="131"/>
      <c r="E15" s="131"/>
      <c r="F15" s="131"/>
      <c r="G15" s="131"/>
      <c r="H15" s="131"/>
      <c r="I15" s="131"/>
      <c r="J15" s="131"/>
      <c r="K15" s="131"/>
      <c r="L15" s="131"/>
      <c r="M15" s="131"/>
      <c r="N15" s="131"/>
      <c r="O15" s="9"/>
      <c r="P15" s="9"/>
      <c r="Q15" s="9"/>
      <c r="R15" s="9"/>
      <c r="S15" s="9"/>
      <c r="T15" s="9"/>
    </row>
    <row r="16" spans="1:20" ht="105" customHeight="1" x14ac:dyDescent="0.25">
      <c r="A16" s="10"/>
      <c r="B16" s="10"/>
      <c r="C16" s="10"/>
      <c r="D16" s="125" t="s">
        <v>22</v>
      </c>
      <c r="E16" s="126"/>
      <c r="F16" s="126"/>
      <c r="G16" s="126"/>
      <c r="H16" s="127" t="s">
        <v>23</v>
      </c>
      <c r="I16" s="127"/>
      <c r="J16" s="128" t="s">
        <v>264</v>
      </c>
      <c r="K16" s="129"/>
      <c r="L16" s="129"/>
      <c r="M16" s="129"/>
      <c r="N16" s="129"/>
      <c r="O16" s="130" t="s">
        <v>24</v>
      </c>
      <c r="P16" s="130"/>
      <c r="Q16" s="130"/>
      <c r="R16" s="130"/>
      <c r="S16" s="130"/>
      <c r="T16" s="130"/>
    </row>
    <row r="17" spans="1:20" ht="121.5" customHeight="1" x14ac:dyDescent="0.25">
      <c r="A17" s="122" t="s">
        <v>278</v>
      </c>
      <c r="B17" s="123"/>
      <c r="C17" s="123"/>
      <c r="D17" s="123"/>
      <c r="E17" s="123"/>
      <c r="F17" s="123"/>
      <c r="G17" s="123"/>
      <c r="H17" s="123"/>
      <c r="I17" s="123"/>
      <c r="J17" s="123"/>
      <c r="K17" s="124" t="s">
        <v>25</v>
      </c>
      <c r="L17" s="124"/>
      <c r="M17" s="124"/>
      <c r="N17" s="124"/>
      <c r="O17" s="124"/>
      <c r="P17" s="124"/>
      <c r="Q17" s="124"/>
      <c r="R17" s="124"/>
      <c r="S17" s="124"/>
      <c r="T17" s="124"/>
    </row>
  </sheetData>
  <mergeCells count="52">
    <mergeCell ref="A12:B12"/>
    <mergeCell ref="G12:H12"/>
    <mergeCell ref="I12:K12"/>
    <mergeCell ref="A17:J17"/>
    <mergeCell ref="K17:T17"/>
    <mergeCell ref="A13:B13"/>
    <mergeCell ref="G13:H13"/>
    <mergeCell ref="I13:K13"/>
    <mergeCell ref="A14:O14"/>
    <mergeCell ref="D16:G16"/>
    <mergeCell ref="H16:I16"/>
    <mergeCell ref="J16:N16"/>
    <mergeCell ref="O16:T16"/>
    <mergeCell ref="C15:N15"/>
    <mergeCell ref="A10:B10"/>
    <mergeCell ref="G10:H10"/>
    <mergeCell ref="I10:K10"/>
    <mergeCell ref="A11:B11"/>
    <mergeCell ref="G11:H11"/>
    <mergeCell ref="I11:K11"/>
    <mergeCell ref="A8:B8"/>
    <mergeCell ref="G8:H8"/>
    <mergeCell ref="I8:K8"/>
    <mergeCell ref="A9:B9"/>
    <mergeCell ref="G9:H9"/>
    <mergeCell ref="I9:K9"/>
    <mergeCell ref="A6:B6"/>
    <mergeCell ref="G6:H6"/>
    <mergeCell ref="I6:K6"/>
    <mergeCell ref="A7:B7"/>
    <mergeCell ref="G7:H7"/>
    <mergeCell ref="I7:K7"/>
    <mergeCell ref="A4:B4"/>
    <mergeCell ref="G4:H4"/>
    <mergeCell ref="I4:K4"/>
    <mergeCell ref="A5:B5"/>
    <mergeCell ref="G5:H5"/>
    <mergeCell ref="I5:K5"/>
    <mergeCell ref="A1:T1"/>
    <mergeCell ref="A2:B3"/>
    <mergeCell ref="C2:D2"/>
    <mergeCell ref="E2:E3"/>
    <mergeCell ref="F2:F3"/>
    <mergeCell ref="G2:H3"/>
    <mergeCell ref="I2:K3"/>
    <mergeCell ref="L2:L3"/>
    <mergeCell ref="M2:M3"/>
    <mergeCell ref="N2:N3"/>
    <mergeCell ref="O2:P2"/>
    <mergeCell ref="Q2:Q3"/>
    <mergeCell ref="R2:S2"/>
    <mergeCell ref="T2:T3"/>
  </mergeCells>
  <printOptions horizontalCentered="1"/>
  <pageMargins left="0.70866141732283472" right="0.70866141732283472" top="0.74803149606299213" bottom="0.74803149606299213" header="0.31496062992125984" footer="0.31496062992125984"/>
  <pageSetup paperSize="5"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topLeftCell="A19" zoomScale="145" zoomScaleNormal="145" workbookViewId="0">
      <selection activeCell="B29" sqref="B29"/>
    </sheetView>
  </sheetViews>
  <sheetFormatPr baseColWidth="10" defaultColWidth="9.33203125" defaultRowHeight="12.75" x14ac:dyDescent="0.2"/>
  <cols>
    <col min="1" max="1" width="14" style="11" customWidth="1"/>
    <col min="2" max="2" width="104.5" style="11" customWidth="1"/>
    <col min="3" max="3" width="15.1640625" style="11" customWidth="1"/>
    <col min="4" max="16384" width="9.33203125" style="11"/>
  </cols>
  <sheetData>
    <row r="1" spans="1:3" ht="12" customHeight="1" x14ac:dyDescent="0.2">
      <c r="A1" s="89"/>
      <c r="B1" s="89" t="s">
        <v>247</v>
      </c>
      <c r="C1" s="89"/>
    </row>
    <row r="2" spans="1:3" ht="12.95" customHeight="1" x14ac:dyDescent="0.2">
      <c r="A2" s="12" t="s">
        <v>26</v>
      </c>
      <c r="B2" s="13" t="s">
        <v>27</v>
      </c>
      <c r="C2" s="14"/>
    </row>
    <row r="3" spans="1:3" ht="21.75" customHeight="1" x14ac:dyDescent="0.2">
      <c r="A3" s="15">
        <v>-1</v>
      </c>
      <c r="B3" s="17" t="s">
        <v>246</v>
      </c>
      <c r="C3" s="16"/>
    </row>
    <row r="4" spans="1:3" ht="12" customHeight="1" x14ac:dyDescent="0.2">
      <c r="A4" s="15">
        <v>-2</v>
      </c>
      <c r="B4" s="17" t="s">
        <v>249</v>
      </c>
      <c r="C4" s="14"/>
    </row>
    <row r="5" spans="1:3" ht="12.95" customHeight="1" x14ac:dyDescent="0.2">
      <c r="A5" s="15">
        <v>-3</v>
      </c>
      <c r="B5" s="17" t="s">
        <v>28</v>
      </c>
      <c r="C5" s="14"/>
    </row>
    <row r="6" spans="1:3" ht="12" customHeight="1" x14ac:dyDescent="0.2">
      <c r="A6" s="15">
        <v>-4</v>
      </c>
      <c r="B6" s="17" t="s">
        <v>29</v>
      </c>
      <c r="C6" s="14"/>
    </row>
    <row r="7" spans="1:3" ht="12" customHeight="1" x14ac:dyDescent="0.2">
      <c r="A7" s="15">
        <v>-5</v>
      </c>
      <c r="B7" s="17" t="s">
        <v>30</v>
      </c>
      <c r="C7" s="14"/>
    </row>
    <row r="8" spans="1:3" ht="12" customHeight="1" x14ac:dyDescent="0.2">
      <c r="A8" s="15">
        <v>-6</v>
      </c>
      <c r="B8" s="17" t="s">
        <v>250</v>
      </c>
      <c r="C8" s="14"/>
    </row>
    <row r="9" spans="1:3" ht="24" customHeight="1" x14ac:dyDescent="0.2">
      <c r="A9" s="15">
        <v>-7</v>
      </c>
      <c r="B9" s="17" t="s">
        <v>251</v>
      </c>
      <c r="C9" s="16"/>
    </row>
    <row r="10" spans="1:3" ht="34.5" customHeight="1" x14ac:dyDescent="0.2">
      <c r="A10" s="15">
        <v>-8</v>
      </c>
      <c r="B10" s="88" t="s">
        <v>252</v>
      </c>
      <c r="C10" s="18"/>
    </row>
    <row r="11" spans="1:3" ht="12" customHeight="1" x14ac:dyDescent="0.2">
      <c r="A11" s="15">
        <v>-9</v>
      </c>
      <c r="B11" s="17" t="s">
        <v>31</v>
      </c>
      <c r="C11" s="14"/>
    </row>
    <row r="12" spans="1:3" ht="12" customHeight="1" x14ac:dyDescent="0.2">
      <c r="A12" s="15">
        <v>-10</v>
      </c>
      <c r="B12" s="17" t="s">
        <v>253</v>
      </c>
      <c r="C12" s="14"/>
    </row>
    <row r="13" spans="1:3" ht="12" customHeight="1" x14ac:dyDescent="0.2">
      <c r="A13" s="15">
        <v>-11</v>
      </c>
      <c r="B13" s="17" t="s">
        <v>32</v>
      </c>
      <c r="C13" s="14"/>
    </row>
    <row r="14" spans="1:3" ht="12" customHeight="1" x14ac:dyDescent="0.2">
      <c r="A14" s="15">
        <v>-12</v>
      </c>
      <c r="B14" s="17" t="s">
        <v>33</v>
      </c>
      <c r="C14" s="14"/>
    </row>
    <row r="15" spans="1:3" ht="12" customHeight="1" x14ac:dyDescent="0.2">
      <c r="A15" s="15">
        <v>-13</v>
      </c>
      <c r="B15" s="17" t="s">
        <v>254</v>
      </c>
      <c r="C15" s="14"/>
    </row>
    <row r="16" spans="1:3" ht="24" customHeight="1" x14ac:dyDescent="0.2">
      <c r="A16" s="15">
        <v>-14</v>
      </c>
      <c r="B16" s="17" t="s">
        <v>255</v>
      </c>
      <c r="C16" s="16"/>
    </row>
    <row r="17" spans="1:3" ht="12" customHeight="1" x14ac:dyDescent="0.2">
      <c r="A17" s="15">
        <v>-15</v>
      </c>
      <c r="B17" s="17" t="s">
        <v>34</v>
      </c>
      <c r="C17" s="14"/>
    </row>
    <row r="18" spans="1:3" ht="12" customHeight="1" x14ac:dyDescent="0.2">
      <c r="A18" s="15">
        <v>-16</v>
      </c>
      <c r="B18" s="17" t="s">
        <v>35</v>
      </c>
      <c r="C18" s="14"/>
    </row>
    <row r="19" spans="1:3" ht="12" customHeight="1" x14ac:dyDescent="0.2">
      <c r="A19" s="15">
        <v>-17</v>
      </c>
      <c r="B19" s="17" t="s">
        <v>36</v>
      </c>
      <c r="C19" s="14"/>
    </row>
    <row r="20" spans="1:3" ht="12.95" customHeight="1" x14ac:dyDescent="0.2">
      <c r="A20" s="15">
        <v>-18</v>
      </c>
      <c r="B20" s="17" t="s">
        <v>37</v>
      </c>
      <c r="C20" s="14"/>
    </row>
    <row r="21" spans="1:3" ht="12" customHeight="1" x14ac:dyDescent="0.2">
      <c r="A21" s="15">
        <v>-19</v>
      </c>
      <c r="B21" s="17" t="s">
        <v>38</v>
      </c>
      <c r="C21" s="14"/>
    </row>
    <row r="22" spans="1:3" ht="24" customHeight="1" x14ac:dyDescent="0.2">
      <c r="A22" s="15">
        <v>-20</v>
      </c>
      <c r="B22" s="17" t="s">
        <v>256</v>
      </c>
      <c r="C22" s="16"/>
    </row>
    <row r="23" spans="1:3" ht="12" customHeight="1" x14ac:dyDescent="0.2">
      <c r="A23" s="15">
        <v>-21</v>
      </c>
      <c r="B23" s="17" t="s">
        <v>39</v>
      </c>
      <c r="C23" s="14"/>
    </row>
    <row r="24" spans="1:3" ht="24" customHeight="1" x14ac:dyDescent="0.2">
      <c r="A24" s="15">
        <v>-22</v>
      </c>
      <c r="B24" s="88" t="s">
        <v>257</v>
      </c>
      <c r="C24" s="16"/>
    </row>
    <row r="25" spans="1:3" ht="24" customHeight="1" x14ac:dyDescent="0.2">
      <c r="A25" s="15">
        <v>-23</v>
      </c>
      <c r="B25" s="17" t="s">
        <v>258</v>
      </c>
      <c r="C25" s="16"/>
    </row>
    <row r="26" spans="1:3" ht="12" customHeight="1" x14ac:dyDescent="0.2">
      <c r="A26" s="15">
        <v>-24</v>
      </c>
      <c r="B26" s="17" t="s">
        <v>245</v>
      </c>
      <c r="C26" s="14"/>
    </row>
    <row r="27" spans="1:3" ht="21.75" customHeight="1" x14ac:dyDescent="0.2">
      <c r="A27" s="15">
        <v>-25</v>
      </c>
      <c r="B27" s="17" t="s">
        <v>259</v>
      </c>
      <c r="C27" s="16"/>
    </row>
    <row r="28" spans="1:3" ht="12" customHeight="1" x14ac:dyDescent="0.2">
      <c r="A28" s="15">
        <v>-26</v>
      </c>
      <c r="B28" s="17" t="s">
        <v>202</v>
      </c>
      <c r="C28" s="14"/>
    </row>
    <row r="29" spans="1:3" ht="12" customHeight="1" x14ac:dyDescent="0.2">
      <c r="A29" s="15">
        <v>-27</v>
      </c>
      <c r="B29" s="17" t="s">
        <v>262</v>
      </c>
      <c r="C29" s="14"/>
    </row>
    <row r="30" spans="1:3" ht="12" customHeight="1" x14ac:dyDescent="0.2">
      <c r="A30" s="15">
        <v>-28</v>
      </c>
      <c r="B30" s="17" t="s">
        <v>204</v>
      </c>
      <c r="C30" s="14"/>
    </row>
    <row r="31" spans="1:3" ht="12.6" customHeight="1" x14ac:dyDescent="0.2">
      <c r="A31" s="15">
        <v>-29</v>
      </c>
      <c r="B31" s="17" t="s">
        <v>40</v>
      </c>
      <c r="C31" s="14"/>
    </row>
    <row r="32" spans="1:3" ht="12" customHeight="1" x14ac:dyDescent="0.2">
      <c r="A32" s="132" t="s">
        <v>244</v>
      </c>
      <c r="B32" s="132"/>
      <c r="C32" s="90"/>
    </row>
  </sheetData>
  <mergeCells count="1">
    <mergeCell ref="A32:B32"/>
  </mergeCells>
  <printOptions horizontalCentered="1"/>
  <pageMargins left="0.70866141732283472" right="0.70866141732283472" top="0.27559055118110237" bottom="0.19685039370078741" header="0.15748031496062992" footer="0.15748031496062992"/>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1"/>
  <sheetViews>
    <sheetView topLeftCell="A10" zoomScaleNormal="100" workbookViewId="0">
      <selection activeCell="L22" sqref="L22"/>
    </sheetView>
  </sheetViews>
  <sheetFormatPr baseColWidth="10" defaultRowHeight="16.5" x14ac:dyDescent="0.3"/>
  <cols>
    <col min="1" max="1" width="16.1640625" style="20" customWidth="1"/>
    <col min="2" max="2" width="12.1640625" style="20" customWidth="1"/>
    <col min="3" max="3" width="10.1640625" style="20" customWidth="1"/>
    <col min="4" max="4" width="13.1640625" style="20" customWidth="1"/>
    <col min="5" max="5" width="8.83203125" style="20" customWidth="1"/>
    <col min="6" max="6" width="10.1640625" style="20" customWidth="1"/>
    <col min="7" max="7" width="10.83203125" style="20" customWidth="1"/>
    <col min="8" max="8" width="8" style="20" customWidth="1"/>
    <col min="9" max="9" width="11.1640625" style="20" customWidth="1"/>
    <col min="10" max="10" width="6.5" style="20" customWidth="1"/>
    <col min="11" max="11" width="6.83203125" style="20" customWidth="1"/>
    <col min="12" max="12" width="11" style="20" customWidth="1"/>
    <col min="13" max="13" width="9.83203125" style="20" customWidth="1"/>
    <col min="14" max="14" width="15.1640625" style="20" customWidth="1"/>
    <col min="15" max="15" width="12.83203125" style="20" customWidth="1"/>
    <col min="16" max="16" width="14.6640625" style="20" customWidth="1"/>
    <col min="17" max="17" width="10.1640625" style="20" customWidth="1"/>
    <col min="18" max="18" width="11" style="20" customWidth="1"/>
    <col min="19" max="19" width="12.33203125" style="20" customWidth="1"/>
    <col min="20" max="20" width="11.33203125" style="20" customWidth="1"/>
    <col min="21" max="21" width="14.33203125" style="20" customWidth="1"/>
    <col min="22" max="22" width="13.5" style="20" customWidth="1"/>
    <col min="23" max="23" width="14.5" style="20" customWidth="1"/>
    <col min="24" max="24" width="11.6640625" style="20" customWidth="1"/>
    <col min="25" max="25" width="12" style="20" customWidth="1"/>
    <col min="26" max="26" width="13" style="20" customWidth="1"/>
    <col min="27" max="29" width="11.33203125" style="20" customWidth="1"/>
    <col min="30" max="30" width="11" style="20" customWidth="1"/>
    <col min="31" max="31" width="11.1640625" style="20" customWidth="1"/>
    <col min="32" max="32" width="13.1640625" style="20" customWidth="1"/>
    <col min="33" max="33" width="11" style="20" customWidth="1"/>
    <col min="34" max="34" width="13" style="20" customWidth="1"/>
    <col min="35" max="35" width="14" style="20" customWidth="1"/>
    <col min="36" max="36" width="11.83203125" style="20" customWidth="1"/>
    <col min="37" max="38" width="12.83203125" style="20" customWidth="1"/>
    <col min="39" max="39" width="13.83203125" style="20" customWidth="1"/>
    <col min="40" max="40" width="9.33203125" style="20" customWidth="1"/>
    <col min="41" max="42" width="10.83203125" style="20" customWidth="1"/>
    <col min="43" max="43" width="8.6640625" style="20" customWidth="1"/>
    <col min="44" max="44" width="11.6640625" style="20" customWidth="1"/>
    <col min="45" max="45" width="11.5" style="20" customWidth="1"/>
    <col min="46" max="46" width="13.5" style="20" customWidth="1"/>
    <col min="47" max="47" width="11.1640625" style="20" customWidth="1"/>
    <col min="48" max="48" width="12" style="20" customWidth="1"/>
    <col min="49" max="49" width="11" style="20" customWidth="1"/>
    <col min="50" max="50" width="11.5" style="20" customWidth="1"/>
    <col min="51" max="51" width="11" style="20" customWidth="1"/>
    <col min="52" max="52" width="14.5" style="20" customWidth="1"/>
    <col min="53" max="53" width="10.6640625" style="20" customWidth="1"/>
    <col min="54" max="54" width="10.1640625" style="20" customWidth="1"/>
    <col min="55" max="55" width="15.5" style="20" customWidth="1"/>
    <col min="56" max="56" width="13" style="20" customWidth="1"/>
    <col min="57" max="57" width="14.1640625" style="20" customWidth="1"/>
    <col min="58" max="58" width="11.83203125" style="20" customWidth="1"/>
    <col min="59" max="16384" width="12" style="20"/>
  </cols>
  <sheetData>
    <row r="1" spans="1:58" ht="22.5" customHeight="1" x14ac:dyDescent="0.3">
      <c r="A1" s="21" t="s">
        <v>266</v>
      </c>
      <c r="B1" s="22"/>
      <c r="C1" s="22"/>
      <c r="I1" s="21"/>
      <c r="J1" s="22"/>
      <c r="K1" s="22"/>
      <c r="O1" s="21"/>
      <c r="P1" s="22"/>
      <c r="Q1" s="22"/>
      <c r="V1" s="21"/>
      <c r="W1" s="22"/>
      <c r="X1" s="22"/>
      <c r="AC1" s="21"/>
      <c r="AD1" s="22"/>
      <c r="AE1" s="22"/>
      <c r="AI1" s="21"/>
      <c r="AJ1" s="22"/>
      <c r="AK1" s="22"/>
      <c r="AO1" s="21"/>
      <c r="AP1" s="22"/>
      <c r="AQ1" s="22"/>
      <c r="AU1" s="21"/>
      <c r="AV1" s="22"/>
      <c r="AW1" s="22"/>
      <c r="BA1" s="21"/>
      <c r="BB1" s="22"/>
      <c r="BC1" s="22"/>
    </row>
    <row r="2" spans="1:58" x14ac:dyDescent="0.3">
      <c r="A2" s="23" t="s">
        <v>59</v>
      </c>
      <c r="B2" s="24"/>
      <c r="H2" s="23"/>
      <c r="I2" s="24"/>
      <c r="N2" s="23"/>
      <c r="O2" s="24"/>
      <c r="U2" s="23"/>
      <c r="V2" s="24"/>
      <c r="AB2" s="23"/>
      <c r="AC2" s="24"/>
      <c r="AH2" s="23"/>
      <c r="AI2" s="24"/>
      <c r="AN2" s="23"/>
      <c r="AO2" s="24"/>
      <c r="AT2" s="23"/>
      <c r="AU2" s="24"/>
      <c r="AZ2" s="23"/>
      <c r="BA2" s="24"/>
    </row>
    <row r="4" spans="1:58" x14ac:dyDescent="0.3">
      <c r="A4" s="25" t="s">
        <v>60</v>
      </c>
      <c r="B4" s="26"/>
      <c r="C4" s="26"/>
      <c r="H4" s="25"/>
      <c r="I4" s="26"/>
      <c r="J4" s="26"/>
      <c r="N4" s="25"/>
      <c r="O4" s="26"/>
      <c r="P4" s="26"/>
      <c r="U4" s="25"/>
      <c r="V4" s="26"/>
      <c r="W4" s="26"/>
      <c r="AB4" s="25"/>
      <c r="AC4" s="26"/>
      <c r="AD4" s="26"/>
      <c r="AH4" s="25"/>
      <c r="AI4" s="26"/>
      <c r="AJ4" s="26"/>
      <c r="AN4" s="25"/>
      <c r="AO4" s="26"/>
      <c r="AP4" s="26"/>
      <c r="AT4" s="25"/>
      <c r="AU4" s="26"/>
      <c r="AV4" s="26"/>
      <c r="AZ4" s="25"/>
      <c r="BA4" s="26"/>
      <c r="BB4" s="26"/>
    </row>
    <row r="5" spans="1:58" ht="12" customHeight="1" x14ac:dyDescent="0.3">
      <c r="A5" s="25"/>
      <c r="B5" s="26"/>
      <c r="C5" s="26"/>
      <c r="H5" s="25"/>
      <c r="I5" s="26"/>
      <c r="J5" s="26"/>
      <c r="N5" s="25"/>
      <c r="O5" s="26"/>
      <c r="P5" s="26"/>
      <c r="U5" s="25"/>
      <c r="V5" s="26"/>
      <c r="W5" s="26"/>
      <c r="AB5" s="25"/>
      <c r="AC5" s="26"/>
      <c r="AD5" s="26"/>
      <c r="AH5" s="25"/>
      <c r="AI5" s="26"/>
      <c r="AJ5" s="26"/>
      <c r="AN5" s="25"/>
      <c r="AO5" s="26"/>
      <c r="AP5" s="26"/>
      <c r="AT5" s="25"/>
      <c r="AU5" s="26"/>
      <c r="AV5" s="26"/>
      <c r="AZ5" s="25"/>
      <c r="BA5" s="26"/>
      <c r="BB5" s="26"/>
    </row>
    <row r="6" spans="1:58" ht="47.25" customHeight="1" x14ac:dyDescent="0.3">
      <c r="A6" s="135" t="s">
        <v>61</v>
      </c>
      <c r="B6" s="135"/>
      <c r="C6" s="135"/>
      <c r="D6" s="135"/>
      <c r="E6" s="135"/>
      <c r="F6" s="135" t="s">
        <v>62</v>
      </c>
      <c r="G6" s="135"/>
      <c r="H6" s="136" t="s">
        <v>63</v>
      </c>
      <c r="I6" s="136"/>
      <c r="J6" s="135" t="s">
        <v>64</v>
      </c>
      <c r="K6" s="135"/>
      <c r="L6" s="135"/>
      <c r="M6" s="135"/>
      <c r="N6" s="133" t="s">
        <v>65</v>
      </c>
      <c r="O6" s="133"/>
      <c r="P6" s="133"/>
      <c r="Q6" s="133"/>
      <c r="R6" s="133"/>
      <c r="S6" s="133"/>
      <c r="T6" s="133"/>
      <c r="U6" s="133" t="s">
        <v>66</v>
      </c>
      <c r="V6" s="133"/>
      <c r="W6" s="133"/>
      <c r="X6" s="133"/>
      <c r="Y6" s="133"/>
      <c r="Z6" s="133"/>
      <c r="AA6" s="133"/>
      <c r="AB6" s="133" t="s">
        <v>67</v>
      </c>
      <c r="AC6" s="133"/>
      <c r="AD6" s="133"/>
      <c r="AE6" s="133"/>
      <c r="AF6" s="133"/>
      <c r="AG6" s="133"/>
      <c r="AH6" s="133" t="s">
        <v>68</v>
      </c>
      <c r="AI6" s="133"/>
      <c r="AJ6" s="133"/>
      <c r="AK6" s="133"/>
      <c r="AL6" s="133"/>
      <c r="AM6" s="133"/>
      <c r="AN6" s="133" t="s">
        <v>69</v>
      </c>
      <c r="AO6" s="133"/>
      <c r="AP6" s="133"/>
      <c r="AQ6" s="133"/>
      <c r="AR6" s="133"/>
      <c r="AS6" s="133"/>
      <c r="AT6" s="133" t="s">
        <v>70</v>
      </c>
      <c r="AU6" s="133"/>
      <c r="AV6" s="133"/>
      <c r="AW6" s="133"/>
      <c r="AX6" s="133"/>
      <c r="AY6" s="133"/>
      <c r="AZ6" s="133" t="s">
        <v>71</v>
      </c>
      <c r="BA6" s="133"/>
      <c r="BB6" s="133"/>
      <c r="BC6" s="133"/>
      <c r="BD6" s="133"/>
      <c r="BE6" s="133"/>
      <c r="BF6" s="133"/>
    </row>
    <row r="7" spans="1:58" ht="65.25" customHeight="1" x14ac:dyDescent="0.3">
      <c r="A7" s="27" t="s">
        <v>72</v>
      </c>
      <c r="B7" s="28" t="s">
        <v>73</v>
      </c>
      <c r="C7" s="28" t="s">
        <v>74</v>
      </c>
      <c r="D7" s="28" t="s">
        <v>75</v>
      </c>
      <c r="E7" s="28" t="s">
        <v>76</v>
      </c>
      <c r="F7" s="28" t="s">
        <v>77</v>
      </c>
      <c r="G7" s="28" t="s">
        <v>78</v>
      </c>
      <c r="H7" s="29" t="s">
        <v>79</v>
      </c>
      <c r="I7" s="29" t="s">
        <v>80</v>
      </c>
      <c r="J7" s="28" t="s">
        <v>81</v>
      </c>
      <c r="K7" s="28" t="s">
        <v>82</v>
      </c>
      <c r="L7" s="28" t="s">
        <v>83</v>
      </c>
      <c r="M7" s="30" t="s">
        <v>84</v>
      </c>
      <c r="N7" s="31" t="s">
        <v>85</v>
      </c>
      <c r="O7" s="32" t="s">
        <v>86</v>
      </c>
      <c r="P7" s="32" t="s">
        <v>87</v>
      </c>
      <c r="Q7" s="32" t="s">
        <v>88</v>
      </c>
      <c r="R7" s="32" t="s">
        <v>89</v>
      </c>
      <c r="S7" s="32" t="s">
        <v>90</v>
      </c>
      <c r="T7" s="32" t="s">
        <v>91</v>
      </c>
      <c r="U7" s="31" t="s">
        <v>92</v>
      </c>
      <c r="V7" s="32" t="s">
        <v>93</v>
      </c>
      <c r="W7" s="32" t="s">
        <v>94</v>
      </c>
      <c r="X7" s="32" t="s">
        <v>95</v>
      </c>
      <c r="Y7" s="32" t="s">
        <v>96</v>
      </c>
      <c r="Z7" s="32" t="s">
        <v>97</v>
      </c>
      <c r="AA7" s="32" t="s">
        <v>98</v>
      </c>
      <c r="AB7" s="32" t="s">
        <v>99</v>
      </c>
      <c r="AC7" s="32" t="s">
        <v>100</v>
      </c>
      <c r="AD7" s="32" t="s">
        <v>101</v>
      </c>
      <c r="AE7" s="32" t="s">
        <v>102</v>
      </c>
      <c r="AF7" s="32" t="s">
        <v>103</v>
      </c>
      <c r="AG7" s="32" t="s">
        <v>104</v>
      </c>
      <c r="AH7" s="32" t="s">
        <v>105</v>
      </c>
      <c r="AI7" s="32" t="s">
        <v>106</v>
      </c>
      <c r="AJ7" s="32" t="s">
        <v>107</v>
      </c>
      <c r="AK7" s="32" t="s">
        <v>108</v>
      </c>
      <c r="AL7" s="32" t="s">
        <v>109</v>
      </c>
      <c r="AM7" s="32" t="s">
        <v>110</v>
      </c>
      <c r="AN7" s="32" t="s">
        <v>111</v>
      </c>
      <c r="AO7" s="32" t="s">
        <v>112</v>
      </c>
      <c r="AP7" s="32" t="s">
        <v>113</v>
      </c>
      <c r="AQ7" s="32" t="s">
        <v>114</v>
      </c>
      <c r="AR7" s="32" t="s">
        <v>115</v>
      </c>
      <c r="AS7" s="32" t="s">
        <v>116</v>
      </c>
      <c r="AT7" s="32" t="s">
        <v>117</v>
      </c>
      <c r="AU7" s="32" t="s">
        <v>118</v>
      </c>
      <c r="AV7" s="33" t="s">
        <v>119</v>
      </c>
      <c r="AW7" s="33" t="s">
        <v>120</v>
      </c>
      <c r="AX7" s="33" t="s">
        <v>121</v>
      </c>
      <c r="AY7" s="33" t="s">
        <v>122</v>
      </c>
      <c r="AZ7" s="34" t="s">
        <v>123</v>
      </c>
      <c r="BA7" s="33" t="s">
        <v>124</v>
      </c>
      <c r="BB7" s="33" t="s">
        <v>125</v>
      </c>
      <c r="BC7" s="33" t="s">
        <v>126</v>
      </c>
      <c r="BD7" s="33" t="s">
        <v>127</v>
      </c>
      <c r="BE7" s="33" t="s">
        <v>128</v>
      </c>
      <c r="BF7" s="33" t="s">
        <v>129</v>
      </c>
    </row>
    <row r="8" spans="1:58" ht="77.25" customHeight="1" x14ac:dyDescent="0.3">
      <c r="A8" s="35" t="s">
        <v>130</v>
      </c>
      <c r="B8" s="36" t="s">
        <v>131</v>
      </c>
      <c r="C8" s="36" t="s">
        <v>132</v>
      </c>
      <c r="D8" s="36" t="s">
        <v>133</v>
      </c>
      <c r="E8" s="36" t="s">
        <v>134</v>
      </c>
      <c r="F8" s="36" t="s">
        <v>135</v>
      </c>
      <c r="G8" s="35" t="s">
        <v>41</v>
      </c>
      <c r="H8" s="35" t="s">
        <v>43</v>
      </c>
      <c r="I8" s="35" t="s">
        <v>44</v>
      </c>
      <c r="J8" s="36" t="s">
        <v>45</v>
      </c>
      <c r="K8" s="37" t="s">
        <v>46</v>
      </c>
      <c r="L8" s="36" t="s">
        <v>47</v>
      </c>
      <c r="M8" s="37" t="s">
        <v>136</v>
      </c>
      <c r="N8" s="37" t="s">
        <v>49</v>
      </c>
      <c r="O8" s="38" t="s">
        <v>50</v>
      </c>
      <c r="P8" s="38" t="s">
        <v>51</v>
      </c>
      <c r="Q8" s="38" t="s">
        <v>52</v>
      </c>
      <c r="R8" s="38" t="s">
        <v>53</v>
      </c>
      <c r="S8" s="38" t="s">
        <v>54</v>
      </c>
      <c r="T8" s="38" t="s">
        <v>55</v>
      </c>
      <c r="U8" s="37" t="s">
        <v>49</v>
      </c>
      <c r="V8" s="38" t="s">
        <v>50</v>
      </c>
      <c r="W8" s="38" t="s">
        <v>51</v>
      </c>
      <c r="X8" s="38" t="s">
        <v>52</v>
      </c>
      <c r="Y8" s="38" t="s">
        <v>53</v>
      </c>
      <c r="Z8" s="38" t="s">
        <v>54</v>
      </c>
      <c r="AA8" s="38" t="s">
        <v>55</v>
      </c>
      <c r="AB8" s="38" t="s">
        <v>50</v>
      </c>
      <c r="AC8" s="38" t="s">
        <v>51</v>
      </c>
      <c r="AD8" s="38" t="s">
        <v>52</v>
      </c>
      <c r="AE8" s="38" t="s">
        <v>53</v>
      </c>
      <c r="AF8" s="38" t="s">
        <v>54</v>
      </c>
      <c r="AG8" s="38" t="s">
        <v>55</v>
      </c>
      <c r="AH8" s="38" t="s">
        <v>50</v>
      </c>
      <c r="AI8" s="38" t="s">
        <v>51</v>
      </c>
      <c r="AJ8" s="38" t="s">
        <v>52</v>
      </c>
      <c r="AK8" s="38" t="s">
        <v>53</v>
      </c>
      <c r="AL8" s="38" t="s">
        <v>54</v>
      </c>
      <c r="AM8" s="38" t="s">
        <v>55</v>
      </c>
      <c r="AN8" s="38" t="s">
        <v>50</v>
      </c>
      <c r="AO8" s="38" t="s">
        <v>51</v>
      </c>
      <c r="AP8" s="38" t="s">
        <v>52</v>
      </c>
      <c r="AQ8" s="38" t="s">
        <v>53</v>
      </c>
      <c r="AR8" s="38" t="s">
        <v>54</v>
      </c>
      <c r="AS8" s="38" t="s">
        <v>55</v>
      </c>
      <c r="AT8" s="38" t="s">
        <v>50</v>
      </c>
      <c r="AU8" s="38" t="s">
        <v>51</v>
      </c>
      <c r="AV8" s="38" t="s">
        <v>52</v>
      </c>
      <c r="AW8" s="38" t="s">
        <v>53</v>
      </c>
      <c r="AX8" s="38" t="s">
        <v>54</v>
      </c>
      <c r="AY8" s="38" t="s">
        <v>55</v>
      </c>
      <c r="AZ8" s="38" t="s">
        <v>49</v>
      </c>
      <c r="BA8" s="38" t="s">
        <v>50</v>
      </c>
      <c r="BB8" s="38" t="s">
        <v>51</v>
      </c>
      <c r="BC8" s="38" t="s">
        <v>52</v>
      </c>
      <c r="BD8" s="38" t="s">
        <v>53</v>
      </c>
      <c r="BE8" s="38" t="s">
        <v>54</v>
      </c>
      <c r="BF8" s="38" t="s">
        <v>55</v>
      </c>
    </row>
    <row r="9" spans="1:58" ht="12.75" customHeight="1" x14ac:dyDescent="0.3">
      <c r="A9" s="39"/>
      <c r="B9" s="36"/>
      <c r="C9" s="36"/>
      <c r="D9" s="36"/>
      <c r="E9" s="36"/>
      <c r="F9" s="36"/>
      <c r="G9" s="35"/>
      <c r="H9" s="35"/>
      <c r="I9" s="35"/>
      <c r="J9" s="36"/>
      <c r="K9" s="37"/>
      <c r="L9" s="36"/>
      <c r="M9" s="37"/>
      <c r="N9" s="37"/>
      <c r="O9" s="38">
        <f>SUM(Tabla2[[#This Row],[INGRESOS DE FUENTE LOCAL                     (aprobado)]:[RECURSOS ESTATALES (aprobado)]])</f>
        <v>0</v>
      </c>
      <c r="P9" s="38"/>
      <c r="Q9" s="38"/>
      <c r="R9" s="38"/>
      <c r="S9" s="38"/>
      <c r="T9" s="38"/>
      <c r="U9" s="38"/>
      <c r="V9" s="38">
        <f>SUM(Tabla2[[#This Row],[INGRESOS DE FUENTE LOCAL            (modificado)]:[RECURSOS ESTATALES (modificado)]])</f>
        <v>0</v>
      </c>
      <c r="W9" s="38"/>
      <c r="X9" s="38"/>
      <c r="Y9" s="38"/>
      <c r="Z9" s="38"/>
      <c r="AA9" s="38"/>
      <c r="AB9" s="38">
        <f>SUM(Tabla2[[#This Row],[INGRESOS DE FUENTE LOCAL       (comprometido)]:[RECURSOS ESTATALES (comprometido)]])</f>
        <v>0</v>
      </c>
      <c r="AC9" s="38"/>
      <c r="AD9" s="38"/>
      <c r="AE9" s="38"/>
      <c r="AF9" s="38"/>
      <c r="AG9" s="38"/>
      <c r="AH9" s="38">
        <f>SUM(Tabla2[[#This Row],[INGRESOS DE FUENTE LOCAL              (devengado)]:[RECURSOS ESTATALES (devengado)]])</f>
        <v>0</v>
      </c>
      <c r="AI9" s="38"/>
      <c r="AJ9" s="38"/>
      <c r="AK9" s="38"/>
      <c r="AL9" s="38"/>
      <c r="AM9" s="38"/>
      <c r="AN9" s="38">
        <f>SUM(Tabla2[[#This Row],[INGRESOS DE FUENTE LOCAL                 (ejercido)]:[RECURSOS ESTATALES (ejercido)]])</f>
        <v>0</v>
      </c>
      <c r="AO9" s="38"/>
      <c r="AP9" s="38"/>
      <c r="AQ9" s="38"/>
      <c r="AR9" s="38"/>
      <c r="AS9" s="38"/>
      <c r="AT9" s="38">
        <f t="shared" ref="AT9:AT15" si="0">SUM(AU9:AY9)</f>
        <v>0</v>
      </c>
      <c r="AU9" s="38"/>
      <c r="AV9" s="38"/>
      <c r="AW9" s="38"/>
      <c r="AX9" s="38"/>
      <c r="AY9" s="38"/>
      <c r="AZ9" s="38"/>
      <c r="BA9" s="38">
        <f>SUM(Tabla3[[#This Row],[INGRESOS DE FUENTE LOCAL                          (por ejercer)]:[RECURSOS ESTATALES        (por ejercer)]])</f>
        <v>0</v>
      </c>
      <c r="BB9" s="38"/>
      <c r="BC9" s="38"/>
      <c r="BD9" s="38"/>
      <c r="BE9" s="38"/>
      <c r="BF9" s="38"/>
    </row>
    <row r="10" spans="1:58" ht="12.75" customHeight="1" x14ac:dyDescent="0.3">
      <c r="A10" s="39"/>
      <c r="B10" s="36"/>
      <c r="C10" s="36"/>
      <c r="D10" s="36"/>
      <c r="E10" s="36"/>
      <c r="F10" s="36"/>
      <c r="G10" s="35"/>
      <c r="H10" s="35"/>
      <c r="I10" s="35"/>
      <c r="J10" s="36"/>
      <c r="K10" s="37"/>
      <c r="L10" s="36"/>
      <c r="M10" s="37"/>
      <c r="N10" s="37"/>
      <c r="O10" s="38">
        <f>SUM(Tabla2[[#This Row],[INGRESOS DE FUENTE LOCAL                     (aprobado)]:[RECURSOS ESTATALES (aprobado)]])</f>
        <v>0</v>
      </c>
      <c r="P10" s="38"/>
      <c r="Q10" s="38"/>
      <c r="R10" s="38"/>
      <c r="S10" s="38"/>
      <c r="T10" s="38"/>
      <c r="U10" s="38"/>
      <c r="V10" s="38">
        <f>SUM(Tabla2[[#This Row],[INGRESOS DE FUENTE LOCAL            (modificado)]:[RECURSOS ESTATALES (modificado)]])</f>
        <v>0</v>
      </c>
      <c r="W10" s="38"/>
      <c r="X10" s="38"/>
      <c r="Y10" s="38"/>
      <c r="Z10" s="38"/>
      <c r="AA10" s="38"/>
      <c r="AB10" s="38">
        <f>SUM(Tabla2[[#This Row],[INGRESOS DE FUENTE LOCAL       (comprometido)]:[RECURSOS ESTATALES (comprometido)]])</f>
        <v>0</v>
      </c>
      <c r="AC10" s="38"/>
      <c r="AD10" s="38"/>
      <c r="AE10" s="38"/>
      <c r="AF10" s="38"/>
      <c r="AG10" s="38"/>
      <c r="AH10" s="38">
        <f>SUM(Tabla2[[#This Row],[INGRESOS DE FUENTE LOCAL              (devengado)]:[RECURSOS ESTATALES (devengado)]])</f>
        <v>0</v>
      </c>
      <c r="AI10" s="38"/>
      <c r="AJ10" s="38"/>
      <c r="AK10" s="38"/>
      <c r="AL10" s="38"/>
      <c r="AM10" s="38"/>
      <c r="AN10" s="38">
        <f>SUM(Tabla2[[#This Row],[INGRESOS DE FUENTE LOCAL                 (ejercido)]:[RECURSOS ESTATALES (ejercido)]])</f>
        <v>0</v>
      </c>
      <c r="AO10" s="38"/>
      <c r="AP10" s="38"/>
      <c r="AQ10" s="38"/>
      <c r="AR10" s="38"/>
      <c r="AS10" s="38"/>
      <c r="AT10" s="38">
        <f t="shared" si="0"/>
        <v>0</v>
      </c>
      <c r="AU10" s="38"/>
      <c r="AV10" s="38"/>
      <c r="AW10" s="38"/>
      <c r="AX10" s="38"/>
      <c r="AY10" s="38"/>
      <c r="AZ10" s="38"/>
      <c r="BA10" s="38">
        <f>SUM(Tabla3[[#This Row],[INGRESOS DE FUENTE LOCAL                          (por ejercer)]:[RECURSOS ESTATALES        (por ejercer)]])</f>
        <v>0</v>
      </c>
      <c r="BB10" s="38"/>
      <c r="BC10" s="38"/>
      <c r="BD10" s="38"/>
      <c r="BE10" s="38"/>
      <c r="BF10" s="38"/>
    </row>
    <row r="11" spans="1:58" ht="12.75" customHeight="1" x14ac:dyDescent="0.3">
      <c r="A11" s="39"/>
      <c r="B11" s="36"/>
      <c r="C11" s="36"/>
      <c r="D11" s="36"/>
      <c r="E11" s="36"/>
      <c r="F11" s="36"/>
      <c r="G11" s="35"/>
      <c r="H11" s="35"/>
      <c r="I11" s="35"/>
      <c r="J11" s="36"/>
      <c r="K11" s="37"/>
      <c r="L11" s="36"/>
      <c r="M11" s="37"/>
      <c r="N11" s="37"/>
      <c r="O11" s="38">
        <f>SUM(Tabla2[[#This Row],[INGRESOS DE FUENTE LOCAL                     (aprobado)]:[RECURSOS ESTATALES (aprobado)]])</f>
        <v>0</v>
      </c>
      <c r="P11" s="38"/>
      <c r="Q11" s="38"/>
      <c r="R11" s="38"/>
      <c r="S11" s="38"/>
      <c r="T11" s="38"/>
      <c r="U11" s="38"/>
      <c r="V11" s="38">
        <f>SUM(Tabla2[[#This Row],[INGRESOS DE FUENTE LOCAL            (modificado)]:[RECURSOS ESTATALES (modificado)]])</f>
        <v>0</v>
      </c>
      <c r="W11" s="38"/>
      <c r="X11" s="38"/>
      <c r="Y11" s="38"/>
      <c r="Z11" s="38"/>
      <c r="AA11" s="38"/>
      <c r="AB11" s="38">
        <f>SUM(Tabla2[[#This Row],[INGRESOS DE FUENTE LOCAL       (comprometido)]:[RECURSOS ESTATALES (comprometido)]])</f>
        <v>0</v>
      </c>
      <c r="AC11" s="38"/>
      <c r="AD11" s="38"/>
      <c r="AE11" s="38"/>
      <c r="AF11" s="38"/>
      <c r="AG11" s="38"/>
      <c r="AH11" s="38">
        <f>SUM(Tabla2[[#This Row],[INGRESOS DE FUENTE LOCAL              (devengado)]:[RECURSOS ESTATALES (devengado)]])</f>
        <v>0</v>
      </c>
      <c r="AI11" s="38"/>
      <c r="AJ11" s="38"/>
      <c r="AK11" s="38"/>
      <c r="AL11" s="38"/>
      <c r="AM11" s="38"/>
      <c r="AN11" s="38">
        <f>SUM(Tabla2[[#This Row],[INGRESOS DE FUENTE LOCAL                 (ejercido)]:[RECURSOS ESTATALES (ejercido)]])</f>
        <v>0</v>
      </c>
      <c r="AO11" s="38"/>
      <c r="AP11" s="38"/>
      <c r="AQ11" s="38"/>
      <c r="AR11" s="38"/>
      <c r="AS11" s="38"/>
      <c r="AT11" s="38">
        <f t="shared" si="0"/>
        <v>0</v>
      </c>
      <c r="AU11" s="38"/>
      <c r="AV11" s="38"/>
      <c r="AW11" s="38"/>
      <c r="AX11" s="38"/>
      <c r="AY11" s="38"/>
      <c r="AZ11" s="38"/>
      <c r="BA11" s="38">
        <f>SUM(Tabla3[[#This Row],[INGRESOS DE FUENTE LOCAL                          (por ejercer)]:[RECURSOS ESTATALES        (por ejercer)]])</f>
        <v>0</v>
      </c>
      <c r="BB11" s="38"/>
      <c r="BC11" s="38"/>
      <c r="BD11" s="38"/>
      <c r="BE11" s="38"/>
      <c r="BF11" s="38"/>
    </row>
    <row r="12" spans="1:58" ht="12.75" customHeight="1" x14ac:dyDescent="0.3">
      <c r="A12" s="39"/>
      <c r="B12" s="36"/>
      <c r="C12" s="36"/>
      <c r="D12" s="36"/>
      <c r="E12" s="36"/>
      <c r="F12" s="36"/>
      <c r="G12" s="35"/>
      <c r="H12" s="35"/>
      <c r="I12" s="35"/>
      <c r="J12" s="36"/>
      <c r="K12" s="37"/>
      <c r="L12" s="36"/>
      <c r="M12" s="37"/>
      <c r="N12" s="37"/>
      <c r="O12" s="38">
        <f>SUM(Tabla2[[#This Row],[INGRESOS DE FUENTE LOCAL                     (aprobado)]:[RECURSOS ESTATALES (aprobado)]])</f>
        <v>0</v>
      </c>
      <c r="P12" s="38"/>
      <c r="Q12" s="38"/>
      <c r="R12" s="38"/>
      <c r="S12" s="38"/>
      <c r="T12" s="38"/>
      <c r="U12" s="38"/>
      <c r="V12" s="38">
        <f>SUM(Tabla2[[#This Row],[INGRESOS DE FUENTE LOCAL            (modificado)]:[RECURSOS ESTATALES (modificado)]])</f>
        <v>0</v>
      </c>
      <c r="W12" s="38"/>
      <c r="X12" s="38"/>
      <c r="Y12" s="38"/>
      <c r="Z12" s="38"/>
      <c r="AA12" s="38"/>
      <c r="AB12" s="38">
        <f>SUM(Tabla2[[#This Row],[INGRESOS DE FUENTE LOCAL       (comprometido)]:[RECURSOS ESTATALES (comprometido)]])</f>
        <v>0</v>
      </c>
      <c r="AC12" s="38"/>
      <c r="AD12" s="38"/>
      <c r="AE12" s="38"/>
      <c r="AF12" s="38"/>
      <c r="AG12" s="38"/>
      <c r="AH12" s="38">
        <f>SUM(Tabla2[[#This Row],[INGRESOS DE FUENTE LOCAL              (devengado)]:[RECURSOS ESTATALES (devengado)]])</f>
        <v>0</v>
      </c>
      <c r="AI12" s="38"/>
      <c r="AJ12" s="38"/>
      <c r="AK12" s="38"/>
      <c r="AL12" s="38"/>
      <c r="AM12" s="38"/>
      <c r="AN12" s="38">
        <f>SUM(Tabla2[[#This Row],[INGRESOS DE FUENTE LOCAL                 (ejercido)]:[RECURSOS ESTATALES (ejercido)]])</f>
        <v>0</v>
      </c>
      <c r="AO12" s="38"/>
      <c r="AP12" s="38"/>
      <c r="AQ12" s="38"/>
      <c r="AR12" s="38"/>
      <c r="AS12" s="38"/>
      <c r="AT12" s="38">
        <f t="shared" si="0"/>
        <v>0</v>
      </c>
      <c r="AU12" s="38"/>
      <c r="AV12" s="38"/>
      <c r="AW12" s="38"/>
      <c r="AX12" s="38"/>
      <c r="AY12" s="38"/>
      <c r="AZ12" s="38"/>
      <c r="BA12" s="38">
        <f>SUM(Tabla3[[#This Row],[INGRESOS DE FUENTE LOCAL                          (por ejercer)]:[RECURSOS ESTATALES        (por ejercer)]])</f>
        <v>0</v>
      </c>
      <c r="BB12" s="38"/>
      <c r="BC12" s="38"/>
      <c r="BD12" s="38"/>
      <c r="BE12" s="38"/>
      <c r="BF12" s="38"/>
    </row>
    <row r="13" spans="1:58" ht="12.75" customHeight="1" x14ac:dyDescent="0.3">
      <c r="A13" s="39"/>
      <c r="B13" s="36"/>
      <c r="C13" s="36"/>
      <c r="D13" s="36"/>
      <c r="E13" s="36"/>
      <c r="F13" s="36"/>
      <c r="G13" s="35"/>
      <c r="H13" s="35"/>
      <c r="I13" s="35"/>
      <c r="J13" s="36"/>
      <c r="K13" s="37"/>
      <c r="L13" s="36"/>
      <c r="M13" s="37"/>
      <c r="N13" s="37"/>
      <c r="O13" s="38">
        <f>SUM(Tabla2[[#This Row],[INGRESOS DE FUENTE LOCAL                     (aprobado)]:[RECURSOS ESTATALES (aprobado)]])</f>
        <v>0</v>
      </c>
      <c r="P13" s="38"/>
      <c r="Q13" s="38"/>
      <c r="R13" s="38"/>
      <c r="S13" s="38"/>
      <c r="T13" s="38"/>
      <c r="U13" s="38"/>
      <c r="V13" s="38">
        <f>SUM(Tabla2[[#This Row],[INGRESOS DE FUENTE LOCAL            (modificado)]:[RECURSOS ESTATALES (modificado)]])</f>
        <v>0</v>
      </c>
      <c r="W13" s="38"/>
      <c r="X13" s="38"/>
      <c r="Y13" s="38"/>
      <c r="Z13" s="38"/>
      <c r="AA13" s="38"/>
      <c r="AB13" s="38">
        <f>SUM(Tabla2[[#This Row],[INGRESOS DE FUENTE LOCAL       (comprometido)]:[RECURSOS ESTATALES (comprometido)]])</f>
        <v>0</v>
      </c>
      <c r="AC13" s="38"/>
      <c r="AD13" s="38"/>
      <c r="AE13" s="38"/>
      <c r="AF13" s="38"/>
      <c r="AG13" s="38"/>
      <c r="AH13" s="38">
        <f>SUM(Tabla2[[#This Row],[INGRESOS DE FUENTE LOCAL              (devengado)]:[RECURSOS ESTATALES (devengado)]])</f>
        <v>0</v>
      </c>
      <c r="AI13" s="38"/>
      <c r="AJ13" s="38"/>
      <c r="AK13" s="38"/>
      <c r="AL13" s="38"/>
      <c r="AM13" s="38"/>
      <c r="AN13" s="38">
        <f>SUM(Tabla2[[#This Row],[INGRESOS DE FUENTE LOCAL                 (ejercido)]:[RECURSOS ESTATALES (ejercido)]])</f>
        <v>0</v>
      </c>
      <c r="AO13" s="38"/>
      <c r="AP13" s="38"/>
      <c r="AQ13" s="38"/>
      <c r="AR13" s="38"/>
      <c r="AS13" s="38"/>
      <c r="AT13" s="38">
        <f t="shared" si="0"/>
        <v>0</v>
      </c>
      <c r="AU13" s="38"/>
      <c r="AV13" s="38"/>
      <c r="AW13" s="38"/>
      <c r="AX13" s="38"/>
      <c r="AY13" s="38"/>
      <c r="AZ13" s="38"/>
      <c r="BA13" s="38">
        <f>SUM(Tabla3[[#This Row],[INGRESOS DE FUENTE LOCAL                          (por ejercer)]:[RECURSOS ESTATALES        (por ejercer)]])</f>
        <v>0</v>
      </c>
      <c r="BB13" s="38"/>
      <c r="BC13" s="38"/>
      <c r="BD13" s="38"/>
      <c r="BE13" s="38"/>
      <c r="BF13" s="38"/>
    </row>
    <row r="14" spans="1:58" ht="12.75" customHeight="1" x14ac:dyDescent="0.3">
      <c r="A14" s="39"/>
      <c r="B14" s="36"/>
      <c r="C14" s="36"/>
      <c r="D14" s="36"/>
      <c r="E14" s="36"/>
      <c r="F14" s="36"/>
      <c r="G14" s="35"/>
      <c r="H14" s="35"/>
      <c r="I14" s="35"/>
      <c r="J14" s="36"/>
      <c r="K14" s="37"/>
      <c r="L14" s="36"/>
      <c r="M14" s="37"/>
      <c r="N14" s="37"/>
      <c r="O14" s="38">
        <f>SUM(Tabla2[[#This Row],[INGRESOS DE FUENTE LOCAL                     (aprobado)]:[RECURSOS ESTATALES (aprobado)]])</f>
        <v>0</v>
      </c>
      <c r="P14" s="38"/>
      <c r="Q14" s="38"/>
      <c r="R14" s="38"/>
      <c r="S14" s="38"/>
      <c r="T14" s="38"/>
      <c r="U14" s="38"/>
      <c r="V14" s="38">
        <f>SUM(Tabla2[[#This Row],[INGRESOS DE FUENTE LOCAL            (modificado)]:[RECURSOS ESTATALES (modificado)]])</f>
        <v>0</v>
      </c>
      <c r="W14" s="38"/>
      <c r="X14" s="38"/>
      <c r="Y14" s="38"/>
      <c r="Z14" s="38"/>
      <c r="AA14" s="38"/>
      <c r="AB14" s="38">
        <f>SUM(Tabla2[[#This Row],[INGRESOS DE FUENTE LOCAL       (comprometido)]:[RECURSOS ESTATALES (comprometido)]])</f>
        <v>0</v>
      </c>
      <c r="AC14" s="38"/>
      <c r="AD14" s="38"/>
      <c r="AE14" s="38"/>
      <c r="AF14" s="38"/>
      <c r="AG14" s="38"/>
      <c r="AH14" s="38">
        <f>SUM(Tabla2[[#This Row],[INGRESOS DE FUENTE LOCAL              (devengado)]:[RECURSOS ESTATALES (devengado)]])</f>
        <v>0</v>
      </c>
      <c r="AI14" s="38"/>
      <c r="AJ14" s="38"/>
      <c r="AK14" s="38"/>
      <c r="AL14" s="38"/>
      <c r="AM14" s="38"/>
      <c r="AN14" s="38">
        <f>SUM(Tabla2[[#This Row],[INGRESOS DE FUENTE LOCAL                 (ejercido)]:[RECURSOS ESTATALES (ejercido)]])</f>
        <v>0</v>
      </c>
      <c r="AO14" s="38"/>
      <c r="AP14" s="38"/>
      <c r="AQ14" s="38"/>
      <c r="AR14" s="38"/>
      <c r="AS14" s="38"/>
      <c r="AT14" s="38">
        <f t="shared" si="0"/>
        <v>0</v>
      </c>
      <c r="AU14" s="38"/>
      <c r="AV14" s="38"/>
      <c r="AW14" s="38"/>
      <c r="AX14" s="38"/>
      <c r="AY14" s="38"/>
      <c r="AZ14" s="38"/>
      <c r="BA14" s="38">
        <f>SUM(Tabla3[[#This Row],[INGRESOS DE FUENTE LOCAL                          (por ejercer)]:[RECURSOS ESTATALES        (por ejercer)]])</f>
        <v>0</v>
      </c>
      <c r="BB14" s="38"/>
      <c r="BC14" s="38"/>
      <c r="BD14" s="38"/>
      <c r="BE14" s="38"/>
      <c r="BF14" s="38"/>
    </row>
    <row r="15" spans="1:58" ht="12.75" customHeight="1" x14ac:dyDescent="0.3">
      <c r="A15" s="39"/>
      <c r="B15" s="36"/>
      <c r="C15" s="36"/>
      <c r="D15" s="36"/>
      <c r="E15" s="36"/>
      <c r="F15" s="36"/>
      <c r="G15" s="35"/>
      <c r="H15" s="35"/>
      <c r="I15" s="35"/>
      <c r="J15" s="36"/>
      <c r="K15" s="37"/>
      <c r="L15" s="36"/>
      <c r="M15" s="37"/>
      <c r="N15" s="37"/>
      <c r="O15" s="38">
        <f>SUM(Tabla2[[#This Row],[INGRESOS DE FUENTE LOCAL                     (aprobado)]:[RECURSOS ESTATALES (aprobado)]])</f>
        <v>0</v>
      </c>
      <c r="P15" s="38"/>
      <c r="Q15" s="38"/>
      <c r="R15" s="38"/>
      <c r="S15" s="38"/>
      <c r="T15" s="38"/>
      <c r="U15" s="38"/>
      <c r="V15" s="38">
        <f>SUM(Tabla2[[#This Row],[INGRESOS DE FUENTE LOCAL            (modificado)]:[RECURSOS ESTATALES (modificado)]])</f>
        <v>0</v>
      </c>
      <c r="W15" s="38"/>
      <c r="X15" s="38"/>
      <c r="Y15" s="38"/>
      <c r="Z15" s="38"/>
      <c r="AA15" s="38"/>
      <c r="AB15" s="38">
        <f>SUM(Tabla2[[#This Row],[INGRESOS DE FUENTE LOCAL       (comprometido)]:[RECURSOS ESTATALES (comprometido)]])</f>
        <v>0</v>
      </c>
      <c r="AC15" s="38"/>
      <c r="AD15" s="38"/>
      <c r="AE15" s="38"/>
      <c r="AF15" s="38"/>
      <c r="AG15" s="38"/>
      <c r="AH15" s="38">
        <f>SUM(Tabla2[[#This Row],[INGRESOS DE FUENTE LOCAL              (devengado)]:[RECURSOS ESTATALES (devengado)]])</f>
        <v>0</v>
      </c>
      <c r="AI15" s="38"/>
      <c r="AJ15" s="38"/>
      <c r="AK15" s="38"/>
      <c r="AL15" s="38"/>
      <c r="AM15" s="38"/>
      <c r="AN15" s="38">
        <f>SUM(Tabla2[[#This Row],[INGRESOS DE FUENTE LOCAL                 (ejercido)]:[RECURSOS ESTATALES (ejercido)]])</f>
        <v>0</v>
      </c>
      <c r="AO15" s="38"/>
      <c r="AP15" s="38"/>
      <c r="AQ15" s="38"/>
      <c r="AR15" s="38"/>
      <c r="AS15" s="38"/>
      <c r="AT15" s="38">
        <f t="shared" si="0"/>
        <v>0</v>
      </c>
      <c r="AU15" s="38"/>
      <c r="AV15" s="38"/>
      <c r="AW15" s="38"/>
      <c r="AX15" s="38"/>
      <c r="AY15" s="38"/>
      <c r="AZ15" s="38"/>
      <c r="BA15" s="38">
        <f>SUM(Tabla3[[#This Row],[INGRESOS DE FUENTE LOCAL                          (por ejercer)]:[RECURSOS ESTATALES        (por ejercer)]])</f>
        <v>0</v>
      </c>
      <c r="BB15" s="38"/>
      <c r="BC15" s="38"/>
      <c r="BD15" s="38"/>
      <c r="BE15" s="38"/>
      <c r="BF15" s="38"/>
    </row>
    <row r="16" spans="1:58" x14ac:dyDescent="0.3">
      <c r="A16" s="39"/>
      <c r="B16" s="36"/>
      <c r="C16" s="36"/>
      <c r="D16" s="36"/>
      <c r="E16" s="36"/>
      <c r="F16" s="36"/>
      <c r="G16" s="35"/>
      <c r="H16" s="35"/>
      <c r="I16" s="35"/>
      <c r="J16" s="36"/>
      <c r="K16" s="37"/>
      <c r="L16" s="36"/>
      <c r="M16" s="40"/>
      <c r="N16" s="40" t="s">
        <v>137</v>
      </c>
      <c r="O16" s="38" t="s">
        <v>56</v>
      </c>
      <c r="P16" s="38" t="s">
        <v>56</v>
      </c>
      <c r="Q16" s="38" t="s">
        <v>56</v>
      </c>
      <c r="R16" s="38" t="s">
        <v>56</v>
      </c>
      <c r="S16" s="38" t="s">
        <v>56</v>
      </c>
      <c r="T16" s="38" t="s">
        <v>56</v>
      </c>
      <c r="U16" s="41" t="s">
        <v>137</v>
      </c>
      <c r="V16" s="38" t="s">
        <v>56</v>
      </c>
      <c r="W16" s="38" t="s">
        <v>56</v>
      </c>
      <c r="X16" s="38" t="s">
        <v>56</v>
      </c>
      <c r="Y16" s="38" t="s">
        <v>56</v>
      </c>
      <c r="Z16" s="38" t="s">
        <v>56</v>
      </c>
      <c r="AA16" s="38" t="s">
        <v>56</v>
      </c>
      <c r="AB16" s="38" t="s">
        <v>56</v>
      </c>
      <c r="AC16" s="38" t="s">
        <v>56</v>
      </c>
      <c r="AD16" s="38" t="s">
        <v>56</v>
      </c>
      <c r="AE16" s="38" t="s">
        <v>56</v>
      </c>
      <c r="AF16" s="38" t="s">
        <v>56</v>
      </c>
      <c r="AG16" s="38" t="s">
        <v>56</v>
      </c>
      <c r="AH16" s="38" t="s">
        <v>56</v>
      </c>
      <c r="AI16" s="38" t="s">
        <v>56</v>
      </c>
      <c r="AJ16" s="38" t="s">
        <v>56</v>
      </c>
      <c r="AK16" s="38" t="s">
        <v>56</v>
      </c>
      <c r="AL16" s="38" t="s">
        <v>56</v>
      </c>
      <c r="AM16" s="38" t="s">
        <v>56</v>
      </c>
      <c r="AN16" s="38" t="s">
        <v>56</v>
      </c>
      <c r="AO16" s="38" t="s">
        <v>56</v>
      </c>
      <c r="AP16" s="38" t="s">
        <v>56</v>
      </c>
      <c r="AQ16" s="38" t="s">
        <v>56</v>
      </c>
      <c r="AR16" s="38" t="s">
        <v>56</v>
      </c>
      <c r="AS16" s="38" t="s">
        <v>56</v>
      </c>
      <c r="AT16" s="38" t="s">
        <v>56</v>
      </c>
      <c r="AU16" s="38" t="s">
        <v>56</v>
      </c>
      <c r="AV16" s="38" t="s">
        <v>56</v>
      </c>
      <c r="AW16" s="38" t="s">
        <v>56</v>
      </c>
      <c r="AX16" s="38" t="s">
        <v>56</v>
      </c>
      <c r="AY16" s="38" t="s">
        <v>56</v>
      </c>
      <c r="AZ16" s="41" t="s">
        <v>137</v>
      </c>
      <c r="BA16" s="38" t="s">
        <v>56</v>
      </c>
      <c r="BB16" s="38" t="s">
        <v>56</v>
      </c>
      <c r="BC16" s="38" t="s">
        <v>56</v>
      </c>
      <c r="BD16" s="38" t="s">
        <v>56</v>
      </c>
      <c r="BE16" s="38" t="s">
        <v>56</v>
      </c>
      <c r="BF16" s="38" t="s">
        <v>56</v>
      </c>
    </row>
    <row r="17" spans="1:61" x14ac:dyDescent="0.3">
      <c r="A17" s="25" t="s">
        <v>138</v>
      </c>
      <c r="B17" s="42" t="s">
        <v>279</v>
      </c>
      <c r="C17" s="42"/>
      <c r="D17" s="26"/>
      <c r="E17" s="26"/>
      <c r="F17" s="26"/>
      <c r="G17" s="26"/>
      <c r="H17" s="26"/>
      <c r="I17" s="26"/>
      <c r="J17" s="26"/>
      <c r="K17" s="26"/>
      <c r="L17" s="26"/>
      <c r="M17" s="26"/>
      <c r="N17" s="43"/>
      <c r="O17" s="43"/>
      <c r="P17" s="43"/>
      <c r="Q17" s="43"/>
      <c r="R17" s="43"/>
      <c r="S17" s="43"/>
      <c r="T17" s="43"/>
      <c r="U17" s="43"/>
      <c r="V17" s="43"/>
      <c r="W17" s="43"/>
      <c r="X17" s="43"/>
      <c r="Y17" s="43"/>
      <c r="Z17" s="43"/>
      <c r="AA17" s="43"/>
      <c r="AB17" s="43"/>
      <c r="AC17" s="43"/>
      <c r="AD17" s="43"/>
      <c r="AE17" s="43"/>
    </row>
    <row r="18" spans="1:61" x14ac:dyDescent="0.3">
      <c r="A18" s="26" t="s">
        <v>139</v>
      </c>
      <c r="B18" s="26"/>
      <c r="C18" s="26"/>
      <c r="D18" s="26"/>
      <c r="E18" s="26"/>
      <c r="F18" s="26"/>
      <c r="G18" s="26"/>
      <c r="H18" s="26"/>
      <c r="I18" s="26"/>
      <c r="J18" s="26"/>
      <c r="K18" s="26"/>
      <c r="L18" s="26"/>
      <c r="M18" s="26"/>
      <c r="N18" s="43"/>
      <c r="O18" s="43"/>
      <c r="P18" s="44"/>
      <c r="Q18" s="44"/>
      <c r="R18" s="44"/>
      <c r="S18" s="43"/>
      <c r="T18" s="43"/>
      <c r="U18" s="43"/>
      <c r="V18" s="44"/>
      <c r="W18" s="44"/>
      <c r="X18" s="44"/>
      <c r="Y18" s="43"/>
      <c r="Z18" s="43"/>
      <c r="AA18" s="43"/>
      <c r="AB18" s="43"/>
      <c r="AC18" s="43"/>
      <c r="AD18" s="43"/>
      <c r="AE18" s="43"/>
    </row>
    <row r="19" spans="1:61" x14ac:dyDescent="0.3">
      <c r="A19" s="26"/>
      <c r="B19" s="45"/>
      <c r="C19" s="45"/>
      <c r="D19" s="45"/>
      <c r="E19" s="46"/>
      <c r="F19" s="46"/>
      <c r="G19" s="46"/>
      <c r="H19" s="46"/>
      <c r="I19" s="46"/>
      <c r="J19" s="46"/>
      <c r="K19" s="47"/>
      <c r="L19" s="26"/>
      <c r="M19" s="26"/>
      <c r="N19" s="43"/>
      <c r="T19" s="43"/>
      <c r="Y19" s="48"/>
      <c r="Z19" s="49"/>
      <c r="AA19" s="49"/>
      <c r="AB19" s="49"/>
      <c r="AC19" s="48"/>
      <c r="AD19" s="50"/>
      <c r="AE19" s="50"/>
      <c r="AT19" s="134"/>
      <c r="AU19" s="134"/>
      <c r="AV19" s="134"/>
      <c r="AW19" s="134"/>
      <c r="AX19" s="134"/>
    </row>
    <row r="20" spans="1:61" x14ac:dyDescent="0.3">
      <c r="A20" s="26"/>
      <c r="B20" s="137" t="s">
        <v>140</v>
      </c>
      <c r="C20" s="137"/>
      <c r="D20" s="137"/>
      <c r="E20" s="51"/>
      <c r="F20" s="51"/>
      <c r="G20" s="51"/>
      <c r="H20" s="51"/>
      <c r="I20" s="51"/>
      <c r="J20" s="51"/>
      <c r="K20" s="47"/>
      <c r="L20" s="26"/>
      <c r="M20" s="26"/>
      <c r="N20" s="43"/>
      <c r="T20" s="43"/>
      <c r="Y20" s="138" t="s">
        <v>141</v>
      </c>
      <c r="Z20" s="138"/>
      <c r="AA20" s="138"/>
      <c r="AB20" s="138"/>
      <c r="AC20" s="138"/>
      <c r="AD20" s="52"/>
      <c r="AE20" s="52"/>
      <c r="AT20" s="138" t="s">
        <v>142</v>
      </c>
      <c r="AU20" s="138"/>
      <c r="AV20" s="138"/>
      <c r="AW20" s="138"/>
      <c r="AX20" s="138"/>
    </row>
    <row r="21" spans="1:61" x14ac:dyDescent="0.3">
      <c r="A21" s="26"/>
      <c r="C21" s="47" t="s">
        <v>57</v>
      </c>
      <c r="D21" s="47"/>
      <c r="E21" s="47"/>
      <c r="G21" s="47"/>
      <c r="H21" s="47"/>
      <c r="I21" s="47"/>
      <c r="J21" s="47"/>
      <c r="K21" s="47"/>
      <c r="L21" s="26"/>
      <c r="M21" s="26"/>
      <c r="N21" s="43"/>
      <c r="T21" s="43"/>
      <c r="Y21" s="52"/>
      <c r="Z21" s="52"/>
      <c r="AA21" s="47" t="s">
        <v>143</v>
      </c>
      <c r="AB21" s="52"/>
      <c r="AC21" s="52"/>
      <c r="AD21" s="52"/>
      <c r="AE21" s="52"/>
      <c r="AT21" s="52"/>
      <c r="AU21" s="91" t="s">
        <v>265</v>
      </c>
      <c r="AV21" s="47" t="s">
        <v>144</v>
      </c>
      <c r="AW21" s="52"/>
      <c r="AX21" s="52"/>
    </row>
    <row r="22" spans="1:61" x14ac:dyDescent="0.3">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row>
    <row r="23" spans="1:61" x14ac:dyDescent="0.3">
      <c r="A23" s="53" t="s">
        <v>145</v>
      </c>
    </row>
    <row r="24" spans="1:61" ht="18.75" customHeight="1" x14ac:dyDescent="0.3"/>
    <row r="27" spans="1:61" x14ac:dyDescent="0.3">
      <c r="A27" s="22" t="s">
        <v>58</v>
      </c>
    </row>
    <row r="28" spans="1:61" ht="33.75" customHeight="1" x14ac:dyDescent="0.3">
      <c r="A28" s="139" t="s">
        <v>146</v>
      </c>
      <c r="B28" s="140"/>
      <c r="C28" s="140"/>
      <c r="D28" s="140"/>
      <c r="E28" s="140"/>
      <c r="F28" s="140"/>
      <c r="G28" s="140"/>
      <c r="H28" s="140"/>
      <c r="I28" s="140"/>
      <c r="J28" s="140"/>
      <c r="K28" s="140"/>
      <c r="L28" s="140"/>
      <c r="M28" s="140"/>
      <c r="N28" s="140"/>
      <c r="O28" s="140"/>
      <c r="P28" s="140"/>
      <c r="Q28" s="54"/>
    </row>
    <row r="29" spans="1:61" x14ac:dyDescent="0.3">
      <c r="A29" s="55" t="s">
        <v>147</v>
      </c>
      <c r="B29" s="56"/>
    </row>
    <row r="30" spans="1:61" x14ac:dyDescent="0.3">
      <c r="A30" s="57" t="s">
        <v>268</v>
      </c>
      <c r="B30" s="58"/>
    </row>
    <row r="31" spans="1:61" x14ac:dyDescent="0.3">
      <c r="A31" s="19" t="s">
        <v>235</v>
      </c>
    </row>
  </sheetData>
  <mergeCells count="16">
    <mergeCell ref="B20:D20"/>
    <mergeCell ref="Y20:AC20"/>
    <mergeCell ref="AT20:AX20"/>
    <mergeCell ref="A28:P28"/>
    <mergeCell ref="AB6:AG6"/>
    <mergeCell ref="AH6:AM6"/>
    <mergeCell ref="AN6:AS6"/>
    <mergeCell ref="AT6:AY6"/>
    <mergeCell ref="AZ6:BF6"/>
    <mergeCell ref="AT19:AX19"/>
    <mergeCell ref="A6:E6"/>
    <mergeCell ref="F6:G6"/>
    <mergeCell ref="H6:I6"/>
    <mergeCell ref="J6:M6"/>
    <mergeCell ref="N6:T6"/>
    <mergeCell ref="U6:AA6"/>
  </mergeCells>
  <pageMargins left="0.9055118110236221" right="0.46" top="0.74803149606299213" bottom="0.74803149606299213" header="0.31496062992125984" footer="0.31496062992125984"/>
  <pageSetup paperSize="5" scale="75" orientation="landscape" r:id="rId1"/>
  <headerFooter>
    <oddFooter>&amp;R&amp;P/&amp;N</oddFooter>
  </headerFooter>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topLeftCell="A7" zoomScale="110" zoomScaleNormal="110" workbookViewId="0">
      <selection activeCell="B17" sqref="B17"/>
    </sheetView>
  </sheetViews>
  <sheetFormatPr baseColWidth="10" defaultColWidth="9.33203125" defaultRowHeight="12.75" x14ac:dyDescent="0.2"/>
  <cols>
    <col min="1" max="1" width="7.5" style="11" customWidth="1"/>
    <col min="2" max="2" width="143" style="11" customWidth="1"/>
    <col min="3" max="16384" width="9.33203125" style="11"/>
  </cols>
  <sheetData>
    <row r="1" spans="1:2" ht="29.25" customHeight="1" x14ac:dyDescent="0.2">
      <c r="A1" s="141" t="s">
        <v>267</v>
      </c>
      <c r="B1" s="141"/>
    </row>
    <row r="2" spans="1:2" ht="9.75" customHeight="1" x14ac:dyDescent="0.2">
      <c r="A2" s="59" t="s">
        <v>148</v>
      </c>
      <c r="B2" s="60" t="s">
        <v>149</v>
      </c>
    </row>
    <row r="3" spans="1:2" ht="26.25" customHeight="1" x14ac:dyDescent="0.2">
      <c r="A3" s="61">
        <v>-1</v>
      </c>
      <c r="B3" s="62" t="s">
        <v>150</v>
      </c>
    </row>
    <row r="4" spans="1:2" ht="26.25" customHeight="1" x14ac:dyDescent="0.2">
      <c r="A4" s="61">
        <v>-2</v>
      </c>
      <c r="B4" s="62" t="s">
        <v>151</v>
      </c>
    </row>
    <row r="5" spans="1:2" ht="11.1" customHeight="1" x14ac:dyDescent="0.2">
      <c r="A5" s="61">
        <v>-3</v>
      </c>
      <c r="B5" s="62" t="s">
        <v>152</v>
      </c>
    </row>
    <row r="6" spans="1:2" ht="9.9499999999999993" customHeight="1" x14ac:dyDescent="0.2">
      <c r="A6" s="61">
        <v>-4</v>
      </c>
      <c r="B6" s="62" t="s">
        <v>153</v>
      </c>
    </row>
    <row r="7" spans="1:2" ht="11.1" customHeight="1" x14ac:dyDescent="0.2">
      <c r="A7" s="61">
        <v>-5</v>
      </c>
      <c r="B7" s="62" t="s">
        <v>154</v>
      </c>
    </row>
    <row r="8" spans="1:2" ht="11.25" customHeight="1" x14ac:dyDescent="0.2">
      <c r="A8" s="61">
        <v>-6</v>
      </c>
      <c r="B8" s="62" t="s">
        <v>155</v>
      </c>
    </row>
    <row r="9" spans="1:2" ht="11.25" customHeight="1" x14ac:dyDescent="0.2">
      <c r="A9" s="61">
        <v>-7</v>
      </c>
      <c r="B9" s="62" t="s">
        <v>236</v>
      </c>
    </row>
    <row r="10" spans="1:2" ht="11.25" customHeight="1" x14ac:dyDescent="0.2">
      <c r="A10" s="61">
        <v>-8</v>
      </c>
      <c r="B10" s="62" t="s">
        <v>156</v>
      </c>
    </row>
    <row r="11" spans="1:2" ht="11.25" customHeight="1" x14ac:dyDescent="0.2">
      <c r="A11" s="61">
        <v>-9</v>
      </c>
      <c r="B11" s="62" t="s">
        <v>237</v>
      </c>
    </row>
    <row r="12" spans="1:2" ht="11.25" customHeight="1" x14ac:dyDescent="0.2">
      <c r="A12" s="61">
        <v>-10</v>
      </c>
      <c r="B12" s="62" t="s">
        <v>157</v>
      </c>
    </row>
    <row r="13" spans="1:2" ht="12" customHeight="1" x14ac:dyDescent="0.2">
      <c r="A13" s="61">
        <v>-11</v>
      </c>
      <c r="B13" s="62" t="s">
        <v>158</v>
      </c>
    </row>
    <row r="14" spans="1:2" ht="12.75" customHeight="1" x14ac:dyDescent="0.2">
      <c r="A14" s="61">
        <v>-12</v>
      </c>
      <c r="B14" s="62" t="s">
        <v>159</v>
      </c>
    </row>
    <row r="15" spans="1:2" ht="12" customHeight="1" x14ac:dyDescent="0.2">
      <c r="A15" s="61">
        <v>-13</v>
      </c>
      <c r="B15" s="62" t="s">
        <v>160</v>
      </c>
    </row>
    <row r="16" spans="1:2" ht="12" customHeight="1" x14ac:dyDescent="0.2">
      <c r="A16" s="61">
        <v>-14</v>
      </c>
      <c r="B16" s="62" t="s">
        <v>238</v>
      </c>
    </row>
    <row r="17" spans="1:2" ht="12" customHeight="1" x14ac:dyDescent="0.2">
      <c r="A17" s="61">
        <v>-15</v>
      </c>
      <c r="B17" s="62" t="s">
        <v>161</v>
      </c>
    </row>
    <row r="18" spans="1:2" ht="15.75" customHeight="1" x14ac:dyDescent="0.2">
      <c r="A18" s="61">
        <v>-16</v>
      </c>
      <c r="B18" s="62" t="s">
        <v>162</v>
      </c>
    </row>
    <row r="19" spans="1:2" ht="26.25" customHeight="1" x14ac:dyDescent="0.2">
      <c r="A19" s="61">
        <v>-17</v>
      </c>
      <c r="B19" s="62" t="s">
        <v>163</v>
      </c>
    </row>
    <row r="20" spans="1:2" ht="37.5" customHeight="1" x14ac:dyDescent="0.2">
      <c r="A20" s="61">
        <v>-18</v>
      </c>
      <c r="B20" s="62" t="s">
        <v>239</v>
      </c>
    </row>
    <row r="21" spans="1:2" ht="24" customHeight="1" x14ac:dyDescent="0.2">
      <c r="A21" s="61">
        <v>-19</v>
      </c>
      <c r="B21" s="62" t="s">
        <v>164</v>
      </c>
    </row>
    <row r="22" spans="1:2" ht="26.25" customHeight="1" x14ac:dyDescent="0.2">
      <c r="A22" s="61">
        <v>-20</v>
      </c>
      <c r="B22" s="62" t="s">
        <v>165</v>
      </c>
    </row>
    <row r="23" spans="1:2" ht="24.75" customHeight="1" x14ac:dyDescent="0.2">
      <c r="A23" s="61">
        <v>-21</v>
      </c>
      <c r="B23" s="62" t="s">
        <v>166</v>
      </c>
    </row>
    <row r="24" spans="1:2" ht="23.25" customHeight="1" x14ac:dyDescent="0.2">
      <c r="A24" s="61">
        <v>-22</v>
      </c>
      <c r="B24" s="62" t="s">
        <v>167</v>
      </c>
    </row>
    <row r="25" spans="1:2" ht="12" customHeight="1" x14ac:dyDescent="0.2">
      <c r="A25" s="61">
        <v>-23</v>
      </c>
      <c r="B25" s="62" t="s">
        <v>168</v>
      </c>
    </row>
    <row r="26" spans="1:2" ht="11.25" customHeight="1" x14ac:dyDescent="0.2">
      <c r="A26" s="61">
        <v>-24</v>
      </c>
      <c r="B26" s="62" t="s">
        <v>240</v>
      </c>
    </row>
    <row r="27" spans="1:2" ht="12.75" customHeight="1" x14ac:dyDescent="0.2">
      <c r="A27" s="61">
        <v>-25</v>
      </c>
      <c r="B27" s="62" t="s">
        <v>241</v>
      </c>
    </row>
    <row r="28" spans="1:2" ht="11.25" customHeight="1" x14ac:dyDescent="0.2">
      <c r="A28" s="61">
        <v>-26</v>
      </c>
      <c r="B28" s="62" t="s">
        <v>169</v>
      </c>
    </row>
    <row r="29" spans="1:2" ht="12.95" customHeight="1" x14ac:dyDescent="0.2">
      <c r="A29" s="61">
        <v>-27</v>
      </c>
      <c r="B29" s="62" t="s">
        <v>170</v>
      </c>
    </row>
  </sheetData>
  <mergeCells count="1">
    <mergeCell ref="A1:B1"/>
  </mergeCells>
  <pageMargins left="0.23622047244094491" right="0.15748031496062992" top="0.74803149606299213" bottom="0.74803149606299213" header="0.31496062992125984" footer="0.31496062992125984"/>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view="pageBreakPreview" zoomScale="40" zoomScaleNormal="130" zoomScaleSheetLayoutView="40" workbookViewId="0">
      <selection activeCell="A12" sqref="A12:L12"/>
    </sheetView>
  </sheetViews>
  <sheetFormatPr baseColWidth="10" defaultColWidth="9.33203125" defaultRowHeight="12.75" x14ac:dyDescent="0.2"/>
  <cols>
    <col min="1" max="1" width="54.5" style="93" customWidth="1"/>
    <col min="2" max="2" width="14.1640625" style="94" customWidth="1"/>
    <col min="3" max="3" width="31.1640625" style="94" customWidth="1"/>
    <col min="4" max="4" width="16.33203125" style="94" customWidth="1"/>
    <col min="5" max="5" width="65.1640625" style="93" bestFit="1" customWidth="1"/>
    <col min="6" max="6" width="28.33203125" style="95" customWidth="1"/>
    <col min="7" max="7" width="23.1640625" style="92" bestFit="1" customWidth="1"/>
    <col min="8" max="8" width="24.6640625" style="92" bestFit="1" customWidth="1"/>
    <col min="9" max="9" width="16.33203125" style="11" customWidth="1"/>
    <col min="10" max="10" width="24.6640625" style="95" bestFit="1" customWidth="1"/>
    <col min="11" max="11" width="19.83203125" style="95" bestFit="1" customWidth="1"/>
    <col min="12" max="12" width="34.1640625" style="95" bestFit="1" customWidth="1"/>
    <col min="13" max="16384" width="9.33203125" style="11"/>
  </cols>
  <sheetData>
    <row r="1" spans="1:15" ht="26.25" customHeight="1" x14ac:dyDescent="0.2">
      <c r="A1" s="146" t="s">
        <v>269</v>
      </c>
      <c r="B1" s="146"/>
      <c r="C1" s="146"/>
      <c r="D1" s="146"/>
      <c r="E1" s="146"/>
      <c r="F1" s="146"/>
      <c r="G1" s="146"/>
      <c r="H1" s="146"/>
      <c r="I1" s="146"/>
      <c r="J1" s="146"/>
      <c r="K1" s="146"/>
      <c r="L1" s="146"/>
    </row>
    <row r="2" spans="1:15" ht="54" customHeight="1" x14ac:dyDescent="0.2">
      <c r="A2" s="146" t="s">
        <v>299</v>
      </c>
      <c r="B2" s="147"/>
      <c r="C2" s="147"/>
      <c r="D2" s="147"/>
      <c r="E2" s="147"/>
      <c r="F2" s="147"/>
      <c r="G2" s="147"/>
      <c r="H2" s="147"/>
      <c r="I2" s="147"/>
      <c r="J2" s="147"/>
      <c r="K2" s="147"/>
      <c r="L2" s="147"/>
    </row>
    <row r="3" spans="1:15" ht="15.75" x14ac:dyDescent="0.2">
      <c r="A3" s="148" t="s">
        <v>171</v>
      </c>
      <c r="B3" s="149" t="s">
        <v>172</v>
      </c>
      <c r="C3" s="150"/>
      <c r="D3" s="151"/>
      <c r="E3" s="148" t="s">
        <v>173</v>
      </c>
      <c r="F3" s="148" t="s">
        <v>174</v>
      </c>
      <c r="G3" s="148" t="s">
        <v>175</v>
      </c>
      <c r="H3" s="148"/>
      <c r="I3" s="148" t="s">
        <v>176</v>
      </c>
      <c r="J3" s="148"/>
      <c r="K3" s="148"/>
      <c r="L3" s="148"/>
    </row>
    <row r="4" spans="1:15" ht="63" x14ac:dyDescent="0.2">
      <c r="A4" s="148"/>
      <c r="B4" s="152"/>
      <c r="C4" s="153"/>
      <c r="D4" s="154"/>
      <c r="E4" s="148"/>
      <c r="F4" s="148"/>
      <c r="G4" s="97" t="s">
        <v>177</v>
      </c>
      <c r="H4" s="97" t="s">
        <v>178</v>
      </c>
      <c r="I4" s="98" t="s">
        <v>179</v>
      </c>
      <c r="J4" s="98" t="s">
        <v>180</v>
      </c>
      <c r="K4" s="98" t="s">
        <v>181</v>
      </c>
      <c r="L4" s="98" t="s">
        <v>182</v>
      </c>
    </row>
    <row r="5" spans="1:15" ht="173.25" x14ac:dyDescent="0.2">
      <c r="A5" s="99" t="s">
        <v>280</v>
      </c>
      <c r="B5" s="143" t="s">
        <v>284</v>
      </c>
      <c r="C5" s="144"/>
      <c r="D5" s="145"/>
      <c r="E5" s="99" t="s">
        <v>283</v>
      </c>
      <c r="F5" s="99" t="s">
        <v>285</v>
      </c>
      <c r="G5" s="100">
        <v>10854959.050000001</v>
      </c>
      <c r="H5" s="100">
        <v>13175419.560000001</v>
      </c>
      <c r="I5" s="99" t="s">
        <v>297</v>
      </c>
      <c r="J5" s="99" t="s">
        <v>285</v>
      </c>
      <c r="K5" s="99" t="s">
        <v>286</v>
      </c>
      <c r="L5" s="99" t="s">
        <v>287</v>
      </c>
    </row>
    <row r="6" spans="1:15" ht="299.25" x14ac:dyDescent="0.2">
      <c r="A6" s="99" t="s">
        <v>280</v>
      </c>
      <c r="B6" s="143" t="s">
        <v>308</v>
      </c>
      <c r="C6" s="144"/>
      <c r="D6" s="145"/>
      <c r="E6" s="99" t="s">
        <v>300</v>
      </c>
      <c r="F6" s="99" t="s">
        <v>305</v>
      </c>
      <c r="G6" s="100">
        <v>8547462.0299999993</v>
      </c>
      <c r="H6" s="100">
        <v>11450570.82</v>
      </c>
      <c r="I6" s="99" t="s">
        <v>297</v>
      </c>
      <c r="J6" s="99" t="s">
        <v>305</v>
      </c>
      <c r="K6" s="99" t="s">
        <v>281</v>
      </c>
      <c r="L6" s="99" t="s">
        <v>282</v>
      </c>
    </row>
    <row r="7" spans="1:15" ht="283.5" x14ac:dyDescent="0.2">
      <c r="A7" s="99" t="s">
        <v>280</v>
      </c>
      <c r="B7" s="143" t="s">
        <v>310</v>
      </c>
      <c r="C7" s="144"/>
      <c r="D7" s="145"/>
      <c r="E7" s="101" t="s">
        <v>301</v>
      </c>
      <c r="F7" s="99" t="s">
        <v>293</v>
      </c>
      <c r="G7" s="100">
        <v>24689011.309999999</v>
      </c>
      <c r="H7" s="100">
        <v>26163302.670000002</v>
      </c>
      <c r="I7" s="101" t="s">
        <v>296</v>
      </c>
      <c r="J7" s="99" t="s">
        <v>293</v>
      </c>
      <c r="K7" s="99" t="s">
        <v>294</v>
      </c>
      <c r="L7" s="99" t="s">
        <v>295</v>
      </c>
    </row>
    <row r="8" spans="1:15" ht="283.5" x14ac:dyDescent="0.2">
      <c r="A8" s="99" t="s">
        <v>280</v>
      </c>
      <c r="B8" s="143" t="s">
        <v>289</v>
      </c>
      <c r="C8" s="144"/>
      <c r="D8" s="145"/>
      <c r="E8" s="99" t="s">
        <v>288</v>
      </c>
      <c r="F8" s="99" t="s">
        <v>290</v>
      </c>
      <c r="G8" s="100">
        <v>4436733.6900000004</v>
      </c>
      <c r="H8" s="100">
        <v>4072040.8</v>
      </c>
      <c r="I8" s="99" t="s">
        <v>298</v>
      </c>
      <c r="J8" s="99" t="s">
        <v>290</v>
      </c>
      <c r="K8" s="99" t="s">
        <v>291</v>
      </c>
      <c r="L8" s="99" t="s">
        <v>292</v>
      </c>
    </row>
    <row r="9" spans="1:15" ht="292.5" customHeight="1" x14ac:dyDescent="0.2">
      <c r="A9" s="99" t="s">
        <v>280</v>
      </c>
      <c r="B9" s="142" t="s">
        <v>309</v>
      </c>
      <c r="C9" s="142"/>
      <c r="D9" s="142"/>
      <c r="E9" s="101" t="s">
        <v>302</v>
      </c>
      <c r="F9" s="99" t="s">
        <v>304</v>
      </c>
      <c r="G9" s="100">
        <v>18085223.920000002</v>
      </c>
      <c r="H9" s="100">
        <v>19693648.440000001</v>
      </c>
      <c r="I9" s="101" t="s">
        <v>303</v>
      </c>
      <c r="J9" s="99" t="s">
        <v>304</v>
      </c>
      <c r="K9" s="99" t="s">
        <v>306</v>
      </c>
      <c r="L9" s="99" t="s">
        <v>307</v>
      </c>
    </row>
    <row r="10" spans="1:15" ht="154.5" customHeight="1" x14ac:dyDescent="0.2">
      <c r="A10" s="194"/>
      <c r="B10" s="195"/>
      <c r="C10" s="195"/>
      <c r="D10" s="195"/>
      <c r="E10" s="195"/>
      <c r="F10" s="195"/>
      <c r="G10" s="195"/>
      <c r="H10" s="195"/>
      <c r="I10" s="160"/>
      <c r="J10" s="160"/>
      <c r="K10" s="160"/>
      <c r="L10" s="160"/>
      <c r="M10" s="96"/>
      <c r="N10" s="96"/>
      <c r="O10" s="96"/>
    </row>
    <row r="11" spans="1:15" ht="60" customHeight="1" x14ac:dyDescent="0.2">
      <c r="A11" s="161" t="s">
        <v>311</v>
      </c>
      <c r="B11" s="161"/>
      <c r="C11" s="161"/>
      <c r="D11" s="161"/>
      <c r="E11" s="161" t="s">
        <v>312</v>
      </c>
      <c r="F11" s="161"/>
      <c r="G11" s="161" t="s">
        <v>313</v>
      </c>
      <c r="H11" s="161"/>
      <c r="I11" s="161"/>
      <c r="J11" s="161" t="s">
        <v>314</v>
      </c>
      <c r="K11" s="161"/>
      <c r="L11" s="161"/>
    </row>
    <row r="12" spans="1:15" ht="36" customHeight="1" x14ac:dyDescent="0.2">
      <c r="A12" s="196" t="s">
        <v>315</v>
      </c>
      <c r="B12" s="196"/>
      <c r="C12" s="196"/>
      <c r="D12" s="196"/>
      <c r="E12" s="196"/>
      <c r="F12" s="196"/>
      <c r="G12" s="196"/>
      <c r="H12" s="196"/>
      <c r="I12" s="196"/>
      <c r="J12" s="196"/>
      <c r="K12" s="196"/>
      <c r="L12" s="196"/>
    </row>
    <row r="13" spans="1:15" ht="74.25" customHeight="1" x14ac:dyDescent="0.2">
      <c r="A13" s="156" t="s">
        <v>270</v>
      </c>
      <c r="B13" s="156"/>
      <c r="C13" s="156"/>
      <c r="D13" s="157"/>
      <c r="E13" s="157"/>
      <c r="F13" s="157"/>
      <c r="G13" s="158" t="s">
        <v>184</v>
      </c>
      <c r="H13" s="159"/>
      <c r="I13" s="159"/>
      <c r="J13" s="159"/>
      <c r="K13" s="159"/>
      <c r="L13" s="159"/>
    </row>
  </sheetData>
  <mergeCells count="22">
    <mergeCell ref="B10:H10"/>
    <mergeCell ref="A12:L12"/>
    <mergeCell ref="A13:F13"/>
    <mergeCell ref="G13:L13"/>
    <mergeCell ref="I10:L10"/>
    <mergeCell ref="J11:L11"/>
    <mergeCell ref="G11:I11"/>
    <mergeCell ref="E11:F11"/>
    <mergeCell ref="A11:D11"/>
    <mergeCell ref="A1:L1"/>
    <mergeCell ref="A2:L2"/>
    <mergeCell ref="A3:A4"/>
    <mergeCell ref="E3:E4"/>
    <mergeCell ref="F3:F4"/>
    <mergeCell ref="G3:H3"/>
    <mergeCell ref="I3:L3"/>
    <mergeCell ref="B3:D4"/>
    <mergeCell ref="B9:D9"/>
    <mergeCell ref="B5:D5"/>
    <mergeCell ref="B6:D6"/>
    <mergeCell ref="B7:D7"/>
    <mergeCell ref="B8:D8"/>
  </mergeCells>
  <printOptions horizontalCentered="1" gridLines="1"/>
  <pageMargins left="0.39370078740157483" right="0.19685039370078741" top="0.78740157480314965" bottom="0.19685039370078741" header="1.1811023622047245" footer="0"/>
  <pageSetup paperSize="5" scale="48" orientation="landscape" blackAndWhite="1"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view="pageBreakPreview" topLeftCell="A10" zoomScale="190" zoomScaleNormal="100" zoomScaleSheetLayoutView="190" workbookViewId="0">
      <selection activeCell="B11" sqref="B11"/>
    </sheetView>
  </sheetViews>
  <sheetFormatPr baseColWidth="10" defaultColWidth="9.33203125" defaultRowHeight="12.75" x14ac:dyDescent="0.2"/>
  <cols>
    <col min="1" max="1" width="15.1640625" style="11" customWidth="1"/>
    <col min="2" max="2" width="86.1640625" style="11" customWidth="1"/>
    <col min="3" max="16384" width="9.33203125" style="11"/>
  </cols>
  <sheetData>
    <row r="1" spans="1:2" ht="21.6" customHeight="1" x14ac:dyDescent="0.2">
      <c r="A1" s="162" t="s">
        <v>271</v>
      </c>
      <c r="B1" s="162"/>
    </row>
    <row r="2" spans="1:2" ht="18" customHeight="1" x14ac:dyDescent="0.2">
      <c r="A2" s="63" t="s">
        <v>185</v>
      </c>
      <c r="B2" s="63" t="s">
        <v>186</v>
      </c>
    </row>
    <row r="3" spans="1:2" ht="17.25" customHeight="1" x14ac:dyDescent="0.2">
      <c r="A3" s="64">
        <v>-1</v>
      </c>
      <c r="B3" s="65" t="s">
        <v>187</v>
      </c>
    </row>
    <row r="4" spans="1:2" ht="18" customHeight="1" x14ac:dyDescent="0.2">
      <c r="A4" s="64">
        <v>-2</v>
      </c>
      <c r="B4" s="65" t="s">
        <v>188</v>
      </c>
    </row>
    <row r="5" spans="1:2" ht="18" customHeight="1" x14ac:dyDescent="0.2">
      <c r="A5" s="64">
        <v>-3</v>
      </c>
      <c r="B5" s="65" t="s">
        <v>189</v>
      </c>
    </row>
    <row r="6" spans="1:2" ht="15" customHeight="1" x14ac:dyDescent="0.2">
      <c r="A6" s="64">
        <v>-4</v>
      </c>
      <c r="B6" s="66" t="s">
        <v>190</v>
      </c>
    </row>
    <row r="7" spans="1:2" ht="30" customHeight="1" x14ac:dyDescent="0.2">
      <c r="A7" s="64">
        <v>-5</v>
      </c>
      <c r="B7" s="66" t="s">
        <v>191</v>
      </c>
    </row>
    <row r="8" spans="1:2" ht="23.1" customHeight="1" x14ac:dyDescent="0.2">
      <c r="A8" s="64">
        <v>-6</v>
      </c>
      <c r="B8" s="66" t="s">
        <v>192</v>
      </c>
    </row>
    <row r="9" spans="1:2" ht="14.25" customHeight="1" x14ac:dyDescent="0.2">
      <c r="A9" s="64">
        <v>-7</v>
      </c>
      <c r="B9" s="66" t="s">
        <v>193</v>
      </c>
    </row>
    <row r="10" spans="1:2" ht="27" customHeight="1" x14ac:dyDescent="0.2">
      <c r="A10" s="64">
        <v>-8</v>
      </c>
      <c r="B10" s="66" t="s">
        <v>194</v>
      </c>
    </row>
    <row r="11" spans="1:2" ht="15" customHeight="1" x14ac:dyDescent="0.2">
      <c r="A11" s="64">
        <v>-9</v>
      </c>
      <c r="B11" s="66" t="s">
        <v>195</v>
      </c>
    </row>
    <row r="12" spans="1:2" ht="15.95" customHeight="1" x14ac:dyDescent="0.2">
      <c r="A12" s="64">
        <v>-10</v>
      </c>
      <c r="B12" s="66" t="s">
        <v>196</v>
      </c>
    </row>
    <row r="13" spans="1:2" ht="42" customHeight="1" x14ac:dyDescent="0.2">
      <c r="A13" s="64">
        <v>-11</v>
      </c>
      <c r="B13" s="66" t="s">
        <v>197</v>
      </c>
    </row>
    <row r="14" spans="1:2" ht="15" customHeight="1" x14ac:dyDescent="0.2">
      <c r="A14" s="64">
        <v>-12</v>
      </c>
      <c r="B14" s="66" t="s">
        <v>198</v>
      </c>
    </row>
    <row r="15" spans="1:2" ht="15" customHeight="1" x14ac:dyDescent="0.2">
      <c r="A15" s="64">
        <v>-13</v>
      </c>
      <c r="B15" s="66" t="s">
        <v>199</v>
      </c>
    </row>
    <row r="16" spans="1:2" ht="17.100000000000001" customHeight="1" x14ac:dyDescent="0.2">
      <c r="A16" s="64">
        <v>-14</v>
      </c>
      <c r="B16" s="66" t="s">
        <v>200</v>
      </c>
    </row>
    <row r="17" spans="1:2" ht="15" customHeight="1" x14ac:dyDescent="0.2">
      <c r="A17" s="64">
        <v>-15</v>
      </c>
      <c r="B17" s="66" t="s">
        <v>201</v>
      </c>
    </row>
    <row r="18" spans="1:2" ht="28.5" customHeight="1" x14ac:dyDescent="0.2">
      <c r="A18" s="64">
        <v>-16</v>
      </c>
      <c r="B18" s="65" t="s">
        <v>276</v>
      </c>
    </row>
    <row r="19" spans="1:2" ht="15" customHeight="1" x14ac:dyDescent="0.2">
      <c r="A19" s="64">
        <v>-17</v>
      </c>
      <c r="B19" s="66" t="s">
        <v>203</v>
      </c>
    </row>
    <row r="20" spans="1:2" ht="15" customHeight="1" x14ac:dyDescent="0.2">
      <c r="A20" s="64">
        <v>-18</v>
      </c>
      <c r="B20" s="66" t="s">
        <v>204</v>
      </c>
    </row>
    <row r="21" spans="1:2" ht="15" customHeight="1" x14ac:dyDescent="0.2">
      <c r="A21" s="64">
        <v>-19</v>
      </c>
      <c r="B21" s="66" t="s">
        <v>205</v>
      </c>
    </row>
    <row r="22" spans="1:2" ht="30" customHeight="1" x14ac:dyDescent="0.2">
      <c r="A22" s="163" t="s">
        <v>206</v>
      </c>
      <c r="B22" s="163"/>
    </row>
    <row r="23" spans="1:2" ht="54.95" customHeight="1" x14ac:dyDescent="0.2"/>
  </sheetData>
  <mergeCells count="2">
    <mergeCell ref="A1:B1"/>
    <mergeCell ref="A22:B22"/>
  </mergeCells>
  <pageMargins left="0.70866141732283472" right="0.70866141732283472" top="0.74803149606299213" bottom="0.74803149606299213"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
  <sheetViews>
    <sheetView view="pageBreakPreview" zoomScale="85" zoomScaleNormal="85" zoomScaleSheetLayoutView="85" workbookViewId="0">
      <selection activeCell="A6" sqref="A6"/>
    </sheetView>
  </sheetViews>
  <sheetFormatPr baseColWidth="10" defaultColWidth="9.33203125" defaultRowHeight="12.75" x14ac:dyDescent="0.2"/>
  <cols>
    <col min="1" max="1" width="21" style="11" customWidth="1"/>
    <col min="2" max="2" width="19.33203125" style="11" customWidth="1"/>
    <col min="3" max="4" width="15.1640625" style="11" customWidth="1"/>
    <col min="5" max="5" width="11.6640625" style="11" customWidth="1"/>
    <col min="6" max="6" width="12" style="11" customWidth="1"/>
    <col min="7" max="7" width="10.5" style="11" customWidth="1"/>
    <col min="8" max="8" width="13.33203125" style="11" customWidth="1"/>
    <col min="9" max="9" width="14.5" style="11" customWidth="1"/>
    <col min="10" max="10" width="18.1640625" style="11" customWidth="1"/>
    <col min="11" max="11" width="16.83203125" style="11" customWidth="1"/>
    <col min="12" max="12" width="14.1640625" style="11" customWidth="1"/>
    <col min="13" max="13" width="16.1640625" style="11" customWidth="1"/>
    <col min="14" max="14" width="18.6640625" style="11" customWidth="1"/>
    <col min="15" max="15" width="15.1640625" style="11" customWidth="1"/>
    <col min="16" max="16" width="12.6640625" style="11" customWidth="1"/>
    <col min="17" max="16384" width="9.33203125" style="11"/>
  </cols>
  <sheetData>
    <row r="1" spans="1:16" ht="32.1" customHeight="1" x14ac:dyDescent="0.2">
      <c r="A1" s="170" t="s">
        <v>272</v>
      </c>
      <c r="B1" s="170"/>
      <c r="C1" s="170"/>
      <c r="D1" s="170"/>
      <c r="E1" s="170"/>
      <c r="F1" s="170"/>
      <c r="G1" s="170"/>
      <c r="H1" s="170"/>
      <c r="I1" s="170"/>
      <c r="J1" s="170"/>
      <c r="K1" s="170"/>
      <c r="L1" s="170"/>
      <c r="M1" s="170"/>
      <c r="N1" s="170"/>
      <c r="O1" s="170"/>
      <c r="P1" s="170"/>
    </row>
    <row r="2" spans="1:16" ht="38.450000000000003" customHeight="1" x14ac:dyDescent="0.2">
      <c r="A2" s="123" t="s">
        <v>207</v>
      </c>
      <c r="B2" s="123"/>
      <c r="C2" s="123"/>
      <c r="D2" s="123"/>
      <c r="E2" s="123"/>
      <c r="F2" s="123"/>
      <c r="G2" s="123"/>
      <c r="H2" s="123"/>
      <c r="I2" s="123"/>
      <c r="J2" s="123"/>
      <c r="K2" s="123"/>
      <c r="L2" s="123"/>
      <c r="M2" s="123"/>
      <c r="N2" s="123"/>
      <c r="O2" s="123"/>
      <c r="P2" s="123"/>
    </row>
    <row r="3" spans="1:16" ht="12.95" customHeight="1" x14ac:dyDescent="0.2">
      <c r="A3" s="171" t="s">
        <v>171</v>
      </c>
      <c r="B3" s="173" t="s">
        <v>172</v>
      </c>
      <c r="C3" s="171" t="s">
        <v>208</v>
      </c>
      <c r="D3" s="171" t="s">
        <v>174</v>
      </c>
      <c r="E3" s="175" t="s">
        <v>209</v>
      </c>
      <c r="F3" s="176"/>
      <c r="G3" s="177"/>
      <c r="H3" s="171" t="s">
        <v>210</v>
      </c>
      <c r="I3" s="173" t="s">
        <v>211</v>
      </c>
      <c r="J3" s="173" t="s">
        <v>212</v>
      </c>
      <c r="K3" s="173" t="s">
        <v>213</v>
      </c>
      <c r="L3" s="171" t="s">
        <v>214</v>
      </c>
      <c r="M3" s="173" t="s">
        <v>178</v>
      </c>
      <c r="N3" s="173" t="s">
        <v>215</v>
      </c>
      <c r="O3" s="182" t="s">
        <v>78</v>
      </c>
      <c r="P3" s="183"/>
    </row>
    <row r="4" spans="1:16" ht="35.1" customHeight="1" x14ac:dyDescent="0.2">
      <c r="A4" s="172"/>
      <c r="B4" s="174"/>
      <c r="C4" s="172"/>
      <c r="D4" s="172"/>
      <c r="E4" s="178"/>
      <c r="F4" s="179"/>
      <c r="G4" s="180"/>
      <c r="H4" s="172"/>
      <c r="I4" s="174"/>
      <c r="J4" s="174"/>
      <c r="K4" s="174"/>
      <c r="L4" s="172"/>
      <c r="M4" s="174"/>
      <c r="N4" s="174"/>
      <c r="O4" s="67" t="s">
        <v>76</v>
      </c>
      <c r="P4" s="67" t="s">
        <v>42</v>
      </c>
    </row>
    <row r="5" spans="1:16" ht="26.1" customHeight="1" x14ac:dyDescent="0.2">
      <c r="A5" s="68" t="s">
        <v>132</v>
      </c>
      <c r="B5" s="69" t="s">
        <v>216</v>
      </c>
      <c r="C5" s="68" t="s">
        <v>183</v>
      </c>
      <c r="D5" s="68" t="s">
        <v>135</v>
      </c>
      <c r="E5" s="189" t="s">
        <v>41</v>
      </c>
      <c r="F5" s="190"/>
      <c r="G5" s="191"/>
      <c r="H5" s="70" t="s">
        <v>43</v>
      </c>
      <c r="I5" s="71" t="s">
        <v>44</v>
      </c>
      <c r="J5" s="69" t="s">
        <v>45</v>
      </c>
      <c r="K5" s="69" t="s">
        <v>46</v>
      </c>
      <c r="L5" s="68" t="s">
        <v>47</v>
      </c>
      <c r="M5" s="69" t="s">
        <v>48</v>
      </c>
      <c r="N5" s="69" t="s">
        <v>49</v>
      </c>
      <c r="O5" s="69" t="s">
        <v>50</v>
      </c>
      <c r="P5" s="69" t="s">
        <v>51</v>
      </c>
    </row>
    <row r="6" spans="1:16" x14ac:dyDescent="0.2">
      <c r="A6" s="72"/>
      <c r="B6" s="73"/>
      <c r="C6" s="72"/>
      <c r="D6" s="72"/>
      <c r="E6" s="167"/>
      <c r="F6" s="168"/>
      <c r="G6" s="169"/>
      <c r="H6" s="74"/>
      <c r="I6" s="74"/>
      <c r="J6" s="75"/>
      <c r="K6" s="73"/>
      <c r="L6" s="72"/>
      <c r="M6" s="73"/>
      <c r="N6" s="73"/>
      <c r="O6" s="73"/>
      <c r="P6" s="73"/>
    </row>
    <row r="7" spans="1:16" x14ac:dyDescent="0.2">
      <c r="A7" s="76"/>
      <c r="B7" s="77"/>
      <c r="C7" s="76"/>
      <c r="D7" s="76"/>
      <c r="E7" s="164"/>
      <c r="F7" s="165"/>
      <c r="G7" s="166"/>
      <c r="H7" s="78"/>
      <c r="I7" s="78"/>
      <c r="J7" s="79"/>
      <c r="K7" s="77"/>
      <c r="L7" s="76"/>
      <c r="M7" s="77"/>
      <c r="N7" s="77"/>
      <c r="O7" s="77"/>
      <c r="P7" s="77"/>
    </row>
    <row r="8" spans="1:16" x14ac:dyDescent="0.2">
      <c r="A8" s="72"/>
      <c r="B8" s="73"/>
      <c r="C8" s="72"/>
      <c r="D8" s="72"/>
      <c r="E8" s="167"/>
      <c r="F8" s="168"/>
      <c r="G8" s="169"/>
      <c r="H8" s="74"/>
      <c r="I8" s="74"/>
      <c r="J8" s="75"/>
      <c r="K8" s="73"/>
      <c r="L8" s="72"/>
      <c r="M8" s="73"/>
      <c r="N8" s="73"/>
      <c r="O8" s="73"/>
      <c r="P8" s="73"/>
    </row>
    <row r="9" spans="1:16" x14ac:dyDescent="0.2">
      <c r="A9" s="72"/>
      <c r="B9" s="73"/>
      <c r="C9" s="72"/>
      <c r="D9" s="72"/>
      <c r="E9" s="167"/>
      <c r="F9" s="168"/>
      <c r="G9" s="169"/>
      <c r="H9" s="74"/>
      <c r="I9" s="74"/>
      <c r="J9" s="75"/>
      <c r="K9" s="73"/>
      <c r="L9" s="72"/>
      <c r="M9" s="73"/>
      <c r="N9" s="73"/>
      <c r="O9" s="73"/>
      <c r="P9" s="73"/>
    </row>
    <row r="10" spans="1:16" x14ac:dyDescent="0.2">
      <c r="A10" s="72"/>
      <c r="B10" s="73"/>
      <c r="C10" s="72"/>
      <c r="D10" s="72"/>
      <c r="E10" s="167"/>
      <c r="F10" s="168"/>
      <c r="G10" s="169"/>
      <c r="H10" s="74"/>
      <c r="I10" s="74"/>
      <c r="J10" s="75"/>
      <c r="K10" s="73"/>
      <c r="L10" s="72"/>
      <c r="M10" s="73"/>
      <c r="N10" s="73"/>
      <c r="O10" s="73"/>
      <c r="P10" s="73"/>
    </row>
    <row r="11" spans="1:16" x14ac:dyDescent="0.2">
      <c r="A11" s="76"/>
      <c r="B11" s="77"/>
      <c r="C11" s="76"/>
      <c r="D11" s="76"/>
      <c r="E11" s="164"/>
      <c r="F11" s="165"/>
      <c r="G11" s="166"/>
      <c r="H11" s="78"/>
      <c r="I11" s="78"/>
      <c r="J11" s="79"/>
      <c r="K11" s="77"/>
      <c r="L11" s="76"/>
      <c r="M11" s="77"/>
      <c r="N11" s="77"/>
      <c r="O11" s="77"/>
      <c r="P11" s="77"/>
    </row>
    <row r="12" spans="1:16" x14ac:dyDescent="0.2">
      <c r="A12" s="72"/>
      <c r="B12" s="73"/>
      <c r="C12" s="72"/>
      <c r="D12" s="72"/>
      <c r="E12" s="167"/>
      <c r="F12" s="168"/>
      <c r="G12" s="169"/>
      <c r="H12" s="74"/>
      <c r="I12" s="74"/>
      <c r="J12" s="75"/>
      <c r="K12" s="73"/>
      <c r="L12" s="72"/>
      <c r="M12" s="73"/>
      <c r="N12" s="73"/>
      <c r="O12" s="73"/>
      <c r="P12" s="73"/>
    </row>
    <row r="13" spans="1:16" x14ac:dyDescent="0.2">
      <c r="A13" s="72"/>
      <c r="B13" s="73"/>
      <c r="C13" s="72"/>
      <c r="D13" s="72"/>
      <c r="E13" s="167"/>
      <c r="F13" s="168"/>
      <c r="G13" s="169"/>
      <c r="H13" s="74"/>
      <c r="I13" s="74"/>
      <c r="J13" s="75"/>
      <c r="K13" s="73"/>
      <c r="L13" s="72"/>
      <c r="M13" s="73"/>
      <c r="N13" s="73"/>
      <c r="O13" s="73"/>
      <c r="P13" s="73"/>
    </row>
    <row r="14" spans="1:16" x14ac:dyDescent="0.2">
      <c r="A14" s="72"/>
      <c r="B14" s="73"/>
      <c r="C14" s="72"/>
      <c r="D14" s="72"/>
      <c r="E14" s="167"/>
      <c r="F14" s="168"/>
      <c r="G14" s="169"/>
      <c r="H14" s="74"/>
      <c r="I14" s="74"/>
      <c r="J14" s="75"/>
      <c r="K14" s="73"/>
      <c r="L14" s="72"/>
      <c r="M14" s="73"/>
      <c r="N14" s="73"/>
      <c r="O14" s="73"/>
      <c r="P14" s="73"/>
    </row>
    <row r="15" spans="1:16" x14ac:dyDescent="0.2">
      <c r="A15" s="76"/>
      <c r="B15" s="77"/>
      <c r="C15" s="76"/>
      <c r="D15" s="76"/>
      <c r="E15" s="164"/>
      <c r="F15" s="165"/>
      <c r="G15" s="166"/>
      <c r="H15" s="78"/>
      <c r="I15" s="78"/>
      <c r="J15" s="79"/>
      <c r="K15" s="77"/>
      <c r="L15" s="76"/>
      <c r="M15" s="77"/>
      <c r="N15" s="77"/>
      <c r="O15" s="77"/>
      <c r="P15" s="77"/>
    </row>
    <row r="16" spans="1:16" x14ac:dyDescent="0.2">
      <c r="A16" s="72"/>
      <c r="B16" s="73"/>
      <c r="C16" s="72"/>
      <c r="D16" s="72"/>
      <c r="E16" s="167"/>
      <c r="F16" s="168"/>
      <c r="G16" s="169"/>
      <c r="H16" s="74"/>
      <c r="I16" s="74"/>
      <c r="J16" s="75"/>
      <c r="K16" s="73"/>
      <c r="L16" s="72"/>
      <c r="M16" s="73"/>
      <c r="N16" s="73"/>
      <c r="O16" s="73"/>
      <c r="P16" s="73"/>
    </row>
    <row r="17" spans="1:16" x14ac:dyDescent="0.2">
      <c r="A17" s="72"/>
      <c r="B17" s="73"/>
      <c r="C17" s="72"/>
      <c r="D17" s="72"/>
      <c r="E17" s="167"/>
      <c r="F17" s="168"/>
      <c r="G17" s="169"/>
      <c r="H17" s="74"/>
      <c r="I17" s="74"/>
      <c r="J17" s="75"/>
      <c r="K17" s="73"/>
      <c r="L17" s="72"/>
      <c r="M17" s="73"/>
      <c r="N17" s="73"/>
      <c r="O17" s="73"/>
      <c r="P17" s="73"/>
    </row>
    <row r="18" spans="1:16" ht="24" customHeight="1" x14ac:dyDescent="0.2">
      <c r="A18" s="80" t="s">
        <v>217</v>
      </c>
      <c r="B18" s="157" t="s">
        <v>279</v>
      </c>
      <c r="C18" s="157"/>
      <c r="D18" s="157"/>
      <c r="E18" s="157"/>
      <c r="F18" s="157"/>
      <c r="G18" s="157"/>
      <c r="H18" s="157"/>
      <c r="I18" s="157"/>
      <c r="J18" s="157"/>
      <c r="K18" s="157"/>
      <c r="L18" s="9"/>
      <c r="M18" s="9"/>
      <c r="N18" s="9"/>
      <c r="O18" s="9"/>
      <c r="P18" s="9"/>
    </row>
    <row r="19" spans="1:16" ht="14.25" customHeight="1" x14ac:dyDescent="0.25">
      <c r="A19" s="81"/>
      <c r="B19" s="81"/>
      <c r="C19" s="81"/>
      <c r="G19" s="82"/>
      <c r="H19" s="82"/>
      <c r="I19" s="80"/>
      <c r="J19" s="83"/>
      <c r="K19" s="187"/>
      <c r="L19" s="187"/>
      <c r="M19" s="83"/>
      <c r="N19" s="188"/>
      <c r="O19" s="188"/>
      <c r="P19" s="83"/>
    </row>
    <row r="20" spans="1:16" ht="61.5" customHeight="1" x14ac:dyDescent="0.25">
      <c r="A20" s="81"/>
      <c r="B20" s="184" t="s">
        <v>275</v>
      </c>
      <c r="C20" s="185"/>
      <c r="D20" s="83"/>
      <c r="E20" s="184" t="s">
        <v>218</v>
      </c>
      <c r="F20" s="184"/>
      <c r="G20" s="84"/>
      <c r="H20" s="185" t="s">
        <v>219</v>
      </c>
      <c r="I20" s="185"/>
      <c r="J20" s="83"/>
      <c r="K20" s="186" t="s">
        <v>263</v>
      </c>
      <c r="L20" s="186"/>
      <c r="M20" s="83"/>
      <c r="P20" s="83"/>
    </row>
    <row r="21" spans="1:16" ht="74.25" customHeight="1" x14ac:dyDescent="0.2">
      <c r="A21" s="155"/>
      <c r="B21" s="155"/>
      <c r="C21" s="155"/>
      <c r="D21" s="155"/>
      <c r="E21" s="155"/>
      <c r="F21" s="155"/>
      <c r="G21" s="155"/>
      <c r="H21" s="155"/>
      <c r="I21" s="155"/>
      <c r="J21" s="155"/>
      <c r="K21" s="155"/>
      <c r="L21" s="155"/>
      <c r="M21" s="155"/>
      <c r="N21" s="155"/>
      <c r="O21" s="155"/>
      <c r="P21" s="155"/>
    </row>
    <row r="22" spans="1:16" ht="76.5" customHeight="1" x14ac:dyDescent="0.2">
      <c r="A22" s="181" t="s">
        <v>273</v>
      </c>
      <c r="B22" s="123"/>
      <c r="C22" s="123"/>
      <c r="D22" s="123"/>
      <c r="E22" s="123"/>
      <c r="F22" s="123"/>
      <c r="G22" s="123"/>
      <c r="H22" s="81"/>
      <c r="I22" s="81"/>
      <c r="J22" s="81"/>
      <c r="K22" s="81"/>
      <c r="L22" s="81"/>
      <c r="M22" s="81"/>
      <c r="N22" s="81"/>
      <c r="O22" s="81"/>
      <c r="P22" s="81"/>
    </row>
    <row r="23" spans="1:16" ht="8.1" customHeight="1" x14ac:dyDescent="0.2"/>
  </sheetData>
  <mergeCells count="37">
    <mergeCell ref="B18:K18"/>
    <mergeCell ref="A21:P21"/>
    <mergeCell ref="A22:G22"/>
    <mergeCell ref="O3:P3"/>
    <mergeCell ref="E20:F20"/>
    <mergeCell ref="H20:I20"/>
    <mergeCell ref="K20:L20"/>
    <mergeCell ref="K19:L19"/>
    <mergeCell ref="N19:O19"/>
    <mergeCell ref="B20:C20"/>
    <mergeCell ref="E5:G5"/>
    <mergeCell ref="E6:G6"/>
    <mergeCell ref="E7:G7"/>
    <mergeCell ref="E8:G8"/>
    <mergeCell ref="E9:G9"/>
    <mergeCell ref="E10:G10"/>
    <mergeCell ref="E17:G17"/>
    <mergeCell ref="A1:P1"/>
    <mergeCell ref="A2:P2"/>
    <mergeCell ref="A3:A4"/>
    <mergeCell ref="B3:B4"/>
    <mergeCell ref="C3:C4"/>
    <mergeCell ref="D3:D4"/>
    <mergeCell ref="H3:H4"/>
    <mergeCell ref="I3:I4"/>
    <mergeCell ref="J3:J4"/>
    <mergeCell ref="K3:K4"/>
    <mergeCell ref="L3:L4"/>
    <mergeCell ref="M3:M4"/>
    <mergeCell ref="N3:N4"/>
    <mergeCell ref="E3:G4"/>
    <mergeCell ref="E16:G16"/>
    <mergeCell ref="E11:G11"/>
    <mergeCell ref="E12:G12"/>
    <mergeCell ref="E13:G13"/>
    <mergeCell ref="E14:G14"/>
    <mergeCell ref="E15:G15"/>
  </mergeCells>
  <printOptions horizontalCentered="1"/>
  <pageMargins left="0.70866141732283472" right="0.70866141732283472" top="0.74803149606299213" bottom="0.74803149606299213" header="0.31496062992125984" footer="0.31496062992125984"/>
  <pageSetup paperSize="5" scale="74"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WhiteSpace="0" zoomScale="120" zoomScaleNormal="120" workbookViewId="0">
      <selection activeCell="B22" sqref="B22"/>
    </sheetView>
  </sheetViews>
  <sheetFormatPr baseColWidth="10" defaultColWidth="9.33203125" defaultRowHeight="12.75" x14ac:dyDescent="0.2"/>
  <cols>
    <col min="1" max="1" width="19.83203125" style="11" customWidth="1"/>
    <col min="2" max="2" width="107.1640625" style="11" customWidth="1"/>
    <col min="3" max="16384" width="9.33203125" style="11"/>
  </cols>
  <sheetData>
    <row r="1" spans="1:2" ht="18.600000000000001" customHeight="1" x14ac:dyDescent="0.2">
      <c r="A1" s="192" t="s">
        <v>274</v>
      </c>
      <c r="B1" s="192"/>
    </row>
    <row r="2" spans="1:2" ht="15" customHeight="1" x14ac:dyDescent="0.2">
      <c r="A2" s="85" t="s">
        <v>148</v>
      </c>
      <c r="B2" s="86" t="s">
        <v>220</v>
      </c>
    </row>
    <row r="3" spans="1:2" ht="17.100000000000001" customHeight="1" x14ac:dyDescent="0.2">
      <c r="A3" s="87">
        <v>-1</v>
      </c>
      <c r="B3" s="65" t="s">
        <v>242</v>
      </c>
    </row>
    <row r="4" spans="1:2" ht="15" customHeight="1" x14ac:dyDescent="0.2">
      <c r="A4" s="87">
        <v>-2</v>
      </c>
      <c r="B4" s="65" t="s">
        <v>221</v>
      </c>
    </row>
    <row r="5" spans="1:2" ht="13.5" customHeight="1" x14ac:dyDescent="0.2">
      <c r="A5" s="87">
        <v>-3</v>
      </c>
      <c r="B5" s="65" t="s">
        <v>222</v>
      </c>
    </row>
    <row r="6" spans="1:2" ht="12.95" customHeight="1" x14ac:dyDescent="0.2">
      <c r="A6" s="87">
        <v>-4</v>
      </c>
      <c r="B6" s="66" t="s">
        <v>223</v>
      </c>
    </row>
    <row r="7" spans="1:2" ht="14.25" customHeight="1" x14ac:dyDescent="0.2">
      <c r="A7" s="87">
        <v>-5</v>
      </c>
      <c r="B7" s="66" t="s">
        <v>224</v>
      </c>
    </row>
    <row r="8" spans="1:2" ht="15" customHeight="1" x14ac:dyDescent="0.2">
      <c r="A8" s="87">
        <v>-6</v>
      </c>
      <c r="B8" s="66" t="s">
        <v>225</v>
      </c>
    </row>
    <row r="9" spans="1:2" ht="14.25" customHeight="1" x14ac:dyDescent="0.2">
      <c r="A9" s="87">
        <v>-7</v>
      </c>
      <c r="B9" s="66" t="s">
        <v>243</v>
      </c>
    </row>
    <row r="10" spans="1:2" ht="24.75" customHeight="1" x14ac:dyDescent="0.2">
      <c r="A10" s="87">
        <v>-8</v>
      </c>
      <c r="B10" s="66" t="s">
        <v>261</v>
      </c>
    </row>
    <row r="11" spans="1:2" ht="15" customHeight="1" x14ac:dyDescent="0.2">
      <c r="A11" s="87">
        <v>-9</v>
      </c>
      <c r="B11" s="66" t="s">
        <v>226</v>
      </c>
    </row>
    <row r="12" spans="1:2" ht="26.25" customHeight="1" x14ac:dyDescent="0.2">
      <c r="A12" s="64">
        <v>-10</v>
      </c>
      <c r="B12" s="66" t="s">
        <v>227</v>
      </c>
    </row>
    <row r="13" spans="1:2" ht="14.25" customHeight="1" x14ac:dyDescent="0.2">
      <c r="A13" s="87">
        <v>-11</v>
      </c>
      <c r="B13" s="66" t="s">
        <v>260</v>
      </c>
    </row>
    <row r="14" spans="1:2" ht="15" customHeight="1" x14ac:dyDescent="0.2">
      <c r="A14" s="87">
        <v>-12</v>
      </c>
      <c r="B14" s="66" t="s">
        <v>228</v>
      </c>
    </row>
    <row r="15" spans="1:2" ht="15" customHeight="1" x14ac:dyDescent="0.2">
      <c r="A15" s="87">
        <v>-13</v>
      </c>
      <c r="B15" s="66" t="s">
        <v>195</v>
      </c>
    </row>
    <row r="16" spans="1:2" ht="15" customHeight="1" x14ac:dyDescent="0.2">
      <c r="A16" s="87">
        <v>-14</v>
      </c>
      <c r="B16" s="66" t="s">
        <v>229</v>
      </c>
    </row>
    <row r="17" spans="1:2" ht="12.75" customHeight="1" x14ac:dyDescent="0.2">
      <c r="A17" s="87">
        <v>-15</v>
      </c>
      <c r="B17" s="66" t="s">
        <v>196</v>
      </c>
    </row>
    <row r="18" spans="1:2" ht="24.75" customHeight="1" x14ac:dyDescent="0.2">
      <c r="A18" s="87">
        <v>-16</v>
      </c>
      <c r="B18" s="86" t="s">
        <v>230</v>
      </c>
    </row>
    <row r="19" spans="1:2" ht="15" customHeight="1" x14ac:dyDescent="0.2">
      <c r="A19" s="87">
        <v>-17</v>
      </c>
      <c r="B19" s="78" t="s">
        <v>231</v>
      </c>
    </row>
    <row r="20" spans="1:2" ht="15" customHeight="1" x14ac:dyDescent="0.2">
      <c r="A20" s="87">
        <v>-18</v>
      </c>
      <c r="B20" s="66" t="s">
        <v>232</v>
      </c>
    </row>
    <row r="21" spans="1:2" ht="15" customHeight="1" x14ac:dyDescent="0.2">
      <c r="A21" s="87">
        <v>-19</v>
      </c>
      <c r="B21" s="65" t="s">
        <v>233</v>
      </c>
    </row>
    <row r="22" spans="1:2" ht="15" customHeight="1" x14ac:dyDescent="0.2">
      <c r="A22" s="87">
        <v>-20</v>
      </c>
      <c r="B22" s="65" t="s">
        <v>276</v>
      </c>
    </row>
    <row r="23" spans="1:2" ht="15" customHeight="1" x14ac:dyDescent="0.2">
      <c r="A23" s="87">
        <v>-21</v>
      </c>
      <c r="B23" s="65" t="s">
        <v>203</v>
      </c>
    </row>
    <row r="24" spans="1:2" ht="15" customHeight="1" x14ac:dyDescent="0.2">
      <c r="A24" s="87">
        <v>-22</v>
      </c>
      <c r="B24" s="66" t="s">
        <v>234</v>
      </c>
    </row>
    <row r="25" spans="1:2" ht="15" customHeight="1" x14ac:dyDescent="0.2">
      <c r="A25" s="87">
        <v>-23</v>
      </c>
      <c r="B25" s="66" t="s">
        <v>205</v>
      </c>
    </row>
    <row r="26" spans="1:2" ht="30" customHeight="1" x14ac:dyDescent="0.2">
      <c r="A26" s="193" t="s">
        <v>248</v>
      </c>
      <c r="B26" s="193"/>
    </row>
    <row r="27" spans="1:2" ht="59.1" customHeight="1" x14ac:dyDescent="0.2"/>
  </sheetData>
  <mergeCells count="2">
    <mergeCell ref="A1:B1"/>
    <mergeCell ref="A26:B26"/>
  </mergeCells>
  <pageMargins left="0.70866141732283472" right="0.70866141732283472" top="0.74803149606299213" bottom="0.74803149606299213"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ANEXO 1</vt:lpstr>
      <vt:lpstr>Instructivo 1</vt:lpstr>
      <vt:lpstr>ANEXO 2</vt:lpstr>
      <vt:lpstr>Instructivo 2</vt:lpstr>
      <vt:lpstr>ANEXO 3</vt:lpstr>
      <vt:lpstr>Instructivo 3</vt:lpstr>
      <vt:lpstr>ANEXO 4</vt:lpstr>
      <vt:lpstr>Instructivo 4</vt:lpstr>
      <vt:lpstr>'ANEXO 3'!Área_de_impresión</vt:lpstr>
      <vt:lpstr>'ANEXO 4'!Área_de_impresión</vt:lpstr>
      <vt:lpstr>'Instructivo 1'!Área_de_impresión</vt:lpstr>
      <vt:lpstr>'Instructivo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AUDITOR</dc:creator>
  <cp:lastModifiedBy>DesarrolloMunicipal</cp:lastModifiedBy>
  <cp:lastPrinted>2023-03-10T14:26:23Z</cp:lastPrinted>
  <dcterms:created xsi:type="dcterms:W3CDTF">2022-03-15T19:26:16Z</dcterms:created>
  <dcterms:modified xsi:type="dcterms:W3CDTF">2023-03-10T16:57:08Z</dcterms:modified>
</cp:coreProperties>
</file>